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účetní\Documents\"/>
    </mc:Choice>
  </mc:AlternateContent>
  <bookViews>
    <workbookView xWindow="0" yWindow="0" windowWidth="13800" windowHeight="4116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8" i="1" l="1"/>
  <c r="G95" i="1"/>
  <c r="G89" i="1"/>
  <c r="F89" i="1"/>
  <c r="E89" i="1"/>
  <c r="G72" i="1"/>
  <c r="F72" i="1"/>
  <c r="F15" i="1"/>
  <c r="E15" i="1"/>
  <c r="D15" i="1"/>
  <c r="C15" i="1"/>
  <c r="F12" i="1"/>
  <c r="E12" i="1"/>
  <c r="D12" i="1"/>
  <c r="C12" i="1"/>
</calcChain>
</file>

<file path=xl/sharedStrings.xml><?xml version="1.0" encoding="utf-8"?>
<sst xmlns="http://schemas.openxmlformats.org/spreadsheetml/2006/main" count="165" uniqueCount="156">
  <si>
    <t xml:space="preserve">                              Závěrečný účet OBCE STARÉ SEDLO  za rok 2016 </t>
  </si>
  <si>
    <t xml:space="preserve">                       Staré Sedlo 60, 348 02 Bor, IČ 00260151</t>
  </si>
  <si>
    <t>(§ 17 zákona č. 250/2000 Sb., o rozpočtových pravidlech územních rozpočtů, ve znění pozdějších platných předpisů)</t>
  </si>
  <si>
    <t>1. Údaje o plnění příjmů a výdajů za rok 2016</t>
  </si>
  <si>
    <t>Schválený</t>
  </si>
  <si>
    <t>Rozpočt.</t>
  </si>
  <si>
    <t>Upravený</t>
  </si>
  <si>
    <t>Plnění</t>
  </si>
  <si>
    <t>rozpočet</t>
  </si>
  <si>
    <t>opatření</t>
  </si>
  <si>
    <t>Rozpočet</t>
  </si>
  <si>
    <t>k 31.12.16</t>
  </si>
  <si>
    <t>Třída1 Daňové příjmy</t>
  </si>
  <si>
    <t>Tř.2 Nedaňové příjmy</t>
  </si>
  <si>
    <t>Tř.3 Kapitálové příjmy</t>
  </si>
  <si>
    <t>Tř.4 Přijaté dotace</t>
  </si>
  <si>
    <t>Příjmy celkem</t>
  </si>
  <si>
    <t>Třída 5 Běžné výdaje</t>
  </si>
  <si>
    <t>Tř.6 kapitálové výdaje</t>
  </si>
  <si>
    <t>Výdaje celkem</t>
  </si>
  <si>
    <t>Výdaje po konsolidaci</t>
  </si>
  <si>
    <t>Saldo:Příjmy-Výdaje</t>
  </si>
  <si>
    <t>Třída 8 Financování</t>
  </si>
  <si>
    <t>Přijaté úvěry a půjčky</t>
  </si>
  <si>
    <t>Splátky úvěrů</t>
  </si>
  <si>
    <t>Fond rezerv</t>
  </si>
  <si>
    <t>Fond  xx</t>
  </si>
  <si>
    <t>Prostředky min. let</t>
  </si>
  <si>
    <t>Financování celkem</t>
  </si>
  <si>
    <t xml:space="preserve">Údaje o plnění rozpočtu příjmů, výdajů a o dalších finančních operacích v plném členění podle rozpočtové skladby </t>
  </si>
  <si>
    <t>jsou obsaženy v příloze č. 1 a 2 a jsou uvedeny ve výkazu FIN 2-12, rozbor</t>
  </si>
  <si>
    <t>čerpání příjmů a výdajů.Jsou k nahlédnutí na obecním úřadu u účetní úřadu.</t>
  </si>
  <si>
    <t>Výkaz Rozvaha a výkaz zisků a ztráty a příloha účetní závěrky jsou uloženy u účetní obecního úřadu k nahlédnutí.</t>
  </si>
  <si>
    <t>Výkazy jsou rovněž dostupné dálkovým přístupem na www.obecstaresedlo.cz.</t>
  </si>
  <si>
    <t>Běžné účty - zůstatky k 31.12.2016</t>
  </si>
  <si>
    <t>Stav KB   31.12.2016</t>
  </si>
  <si>
    <t>Stav ČSOB - Poštovní spořitelna 31.12.2016</t>
  </si>
  <si>
    <t>Stav ČNB 31.12.2016</t>
  </si>
  <si>
    <t>2. Hospodářská činnost obce</t>
  </si>
  <si>
    <t>Obec Staré Sedlo nevede hospodářskou činnost.</t>
  </si>
  <si>
    <t>3. Stav účelových fondů a finančních aktiv</t>
  </si>
  <si>
    <t>Fond rozvoje bydlení  stav k 31.12.2016</t>
  </si>
  <si>
    <t>V roce 2016 činily schválené půjčky 100 000 Kč.</t>
  </si>
  <si>
    <t>4. Hospodaření příspěvkových organizací zřízených obcí</t>
  </si>
  <si>
    <t>Obec Staré Sedlo nemá zřízenou příspěvkovou organizaci.</t>
  </si>
  <si>
    <t>5. Hospodaření organizací založených obcí</t>
  </si>
  <si>
    <t>SDH Staré Sedlo je součástí Obce Staré Sedlo a jeho rozpočet je součástí rozpočtu Obce Staré Sedlo.</t>
  </si>
  <si>
    <t>6. Vyúčtování finančních vztahů ke státnímu rozpočtu a ostatním rozpočtům veřejné úrovně</t>
  </si>
  <si>
    <t>Dotace do rozpočtu obce v roce 2016 činily celkem 2 705 853  Kč.Rozpis přijatých dotací a jejich čerpání v průběhu</t>
  </si>
  <si>
    <t>roku 2016 je zpracován v tabulce. Dotace byly řádně vyúčtovány, dotace na záchranu střechy a krovu na budově HZ</t>
  </si>
  <si>
    <t>ve výši 500 000,- Kč z roku 2015 byla čerpána v roce 2016. Dotace na odstranění bleskových povodní ve výši</t>
  </si>
  <si>
    <t>6 000,- Kč budou čerpány v roce 2017.</t>
  </si>
  <si>
    <t>Poskytovatel</t>
  </si>
  <si>
    <t>ÚZ</t>
  </si>
  <si>
    <t>Účel</t>
  </si>
  <si>
    <t>Položka</t>
  </si>
  <si>
    <t>Čerpání</t>
  </si>
  <si>
    <t>MPSV</t>
  </si>
  <si>
    <t xml:space="preserve">VPP </t>
  </si>
  <si>
    <t>KÚ PK</t>
  </si>
  <si>
    <t>výkon státní  správy</t>
  </si>
  <si>
    <t>Obec Prostiboř</t>
  </si>
  <si>
    <t>SDH</t>
  </si>
  <si>
    <t>KÚPK</t>
  </si>
  <si>
    <t>střecha na klub. ve St. Sedle</t>
  </si>
  <si>
    <t>opravy menšího rozsahu CAS</t>
  </si>
  <si>
    <t>oprava budovy ob. skladu Darmyšl</t>
  </si>
  <si>
    <t>záchrana střechy a krovu</t>
  </si>
  <si>
    <t>has. Zbrojnice - r.2016</t>
  </si>
  <si>
    <t>MMR</t>
  </si>
  <si>
    <t>oprava kapličky Darmyšl</t>
  </si>
  <si>
    <t>škola obnovy venkova</t>
  </si>
  <si>
    <t>Ministerstvo kultury</t>
  </si>
  <si>
    <t>oprava sochy sv. Jana Nepomuckého</t>
  </si>
  <si>
    <t>odstranění následků blesk. povodní</t>
  </si>
  <si>
    <t>rekonstrukce hřiště v Darmyšli</t>
  </si>
  <si>
    <t>volby 2016</t>
  </si>
  <si>
    <t>Agrofert</t>
  </si>
  <si>
    <t>dotace pro JSDHO</t>
  </si>
  <si>
    <t>Celkem</t>
  </si>
  <si>
    <t>Obec v roce 2016 přijala dotaci na volby do Senátu Parlamentu ČR a Zastupitelstev krajů, která nebyla vyčerpána.</t>
  </si>
  <si>
    <t>Dotace byla  vrácena v rámci finančního vypořádání ve výši 7 642,00 Kč zpět dne 3.2. 2017 na účet Plzeňského kraje.</t>
  </si>
  <si>
    <t>7. Majetek a závazky</t>
  </si>
  <si>
    <t>Stav k 31.12.2016</t>
  </si>
  <si>
    <t>AKTIVA</t>
  </si>
  <si>
    <t>brutto</t>
  </si>
  <si>
    <t>korekce</t>
  </si>
  <si>
    <t>netto</t>
  </si>
  <si>
    <t>dlouhodobý nehmotný majetek</t>
  </si>
  <si>
    <t>dlouhodobý hmotný majetek</t>
  </si>
  <si>
    <t>dlouhodobý finanční majetek</t>
  </si>
  <si>
    <t>pohledávky dlouhodobé</t>
  </si>
  <si>
    <t>zásoby</t>
  </si>
  <si>
    <t>pohledávky krátkodobé</t>
  </si>
  <si>
    <t>finanční majetek</t>
  </si>
  <si>
    <t>Aktiva celkem</t>
  </si>
  <si>
    <t>PASIVA</t>
  </si>
  <si>
    <t>vlastní kapitál</t>
  </si>
  <si>
    <t>dlouhodobé závazky</t>
  </si>
  <si>
    <t>krátkodobé závazky</t>
  </si>
  <si>
    <t>Pasiva celkem</t>
  </si>
  <si>
    <t xml:space="preserve">Inventarizace majetku a závazků byla provedena k 31.12.2016 dle zákona č. 563/1991 Sb., o účetnictví, ve znění </t>
  </si>
  <si>
    <t>pozdějších předpisů, vyhlášky č. 270/2010 Sb., o inventarizaci majetku a závazků, směrnice k provádění inventarizace a plánu</t>
  </si>
  <si>
    <t>inventur, nebyly zjištěny inventarizační rozdíly.</t>
  </si>
  <si>
    <t>8.Přehled poskytnutých příspěvků a darů v roce 2016</t>
  </si>
  <si>
    <t>položka</t>
  </si>
  <si>
    <t>text</t>
  </si>
  <si>
    <t>výše příspěvku v Kč</t>
  </si>
  <si>
    <t>finanční dar Stodské nemocnici</t>
  </si>
  <si>
    <t>finanční dar  - hospic sv. Jiří Tachov</t>
  </si>
  <si>
    <t>finanční příspěvek hudební léto Borska</t>
  </si>
  <si>
    <t>finanční dar ZŠ Stráž</t>
  </si>
  <si>
    <t>finanční příspěvek ČSS Staré Sedlo</t>
  </si>
  <si>
    <t>čl. příspěvek SVOL</t>
  </si>
  <si>
    <t>čl. příspěvky SMO ČR</t>
  </si>
  <si>
    <t xml:space="preserve">čl. příspěvky Euregio Egrensis </t>
  </si>
  <si>
    <t>raná péče KUK Plzeň</t>
  </si>
  <si>
    <t>CZP PK Tachov - zdrav. postižení</t>
  </si>
  <si>
    <t>Odborový svaz obcí finanční dar - kultura, sport</t>
  </si>
  <si>
    <t>členské příspěvky DSO Borsko</t>
  </si>
  <si>
    <t>finanční dar MAS</t>
  </si>
  <si>
    <t>celkem</t>
  </si>
  <si>
    <t>9. Výsledek hospodaření za rok 2016</t>
  </si>
  <si>
    <t>výnosy celkem</t>
  </si>
  <si>
    <t>náklady celkem</t>
  </si>
  <si>
    <t xml:space="preserve">výsledek hospodaření </t>
  </si>
  <si>
    <t>ztráta</t>
  </si>
  <si>
    <t>Výsledek hospodaření běžného účetního období ve výši - 1 361 477,52  Kč bude projednán ZO Staré Sedlo do 30.6.2017.</t>
  </si>
  <si>
    <t>Roční účetní závěrka obce Staré Sedlo bude projednána na Zastupitelstvu obce Staré Sedlo do 30.6.2017.</t>
  </si>
  <si>
    <t>10. Zpráva o výsledku přezkoumání hospodaření obce Staré Sedlo za rok 2016</t>
  </si>
  <si>
    <t>Přezkoumání hospodaření provedl auditor ing. David Vičar, č. osvědčení 2390.</t>
  </si>
  <si>
    <t>Jména osob provádějících přezkoumání hospodaření: Ing. David Vičar, Libuše Křenková</t>
  </si>
  <si>
    <t>Přezkoumání bylo provedeno v souladu se zákonem č.420/2004 Sb., o přezkoumávání hospodaření územních samosprávných</t>
  </si>
  <si>
    <t>celků a  dobrovolných svazků obcí.</t>
  </si>
  <si>
    <t>Závěr zprávy: Při přezkoumání hospodaření Obce Staré Sedlo za rok 2016 jsme nezjistili žádné chyby a nedostatky.</t>
  </si>
  <si>
    <t xml:space="preserve"> (§ 10 odst. 3 písm a) zákona č. 420/2004 Sb.)</t>
  </si>
  <si>
    <t>Plné znění zprávy o provedeném přezkoumání hospodaření obce za rok 2016 je přílohou závěrečného účtu obce Staré Sedlo a je</t>
  </si>
  <si>
    <t>dostupné dálkovým přístupem na www.obecstaresedlo.cz.</t>
  </si>
  <si>
    <t>Ve Starém Sedle dne 13.6.2017</t>
  </si>
  <si>
    <t>Předkládá: Jitka Šiková</t>
  </si>
  <si>
    <t>účetní obce Staré Sedlo</t>
  </si>
  <si>
    <t>Návrh na usnesení:</t>
  </si>
  <si>
    <t xml:space="preserve">Zastupitelstvo obce Staré Sedlo schvaluje účetní závěrku včetně hospodaření obce za účetní období 2016 sestavenou ke dni    </t>
  </si>
  <si>
    <t>31.12.2016 a závěrečný účet obce za rok 2016 včetně zprávy o výsledku přezkoumání hospodaření obce za rok 2016  bez výhrad.</t>
  </si>
  <si>
    <t>Přílohy:</t>
  </si>
  <si>
    <t>1. Výkaz FIN 2-12</t>
  </si>
  <si>
    <t>2. Rozvaha, výsledovka, přílohy</t>
  </si>
  <si>
    <t>3. Zpráva o výsledku přezkoumání hospodaření obce</t>
  </si>
  <si>
    <t>4. Inventurní zpráva</t>
  </si>
  <si>
    <t>Schváleno  Zastupitelstvem obce Staré Sedlo dne  30.6.2017,  č. usnesení  20.</t>
  </si>
  <si>
    <t>vyvěšeno:  13.6.2017</t>
  </si>
  <si>
    <t>sejmuto: 29.6.2017</t>
  </si>
  <si>
    <t>www: 13.6.2017</t>
  </si>
  <si>
    <t>www: 29.6.2017</t>
  </si>
  <si>
    <t>Připomínky mohou občané podat písemně na obecní úřad ve Starém Sedle do 29.6.2017 nebo</t>
  </si>
  <si>
    <t>ústně na zasedání zastupitelstva obce.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</si>
</sst>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Arial"/>
      <charset val="238"/>
    </font>
    <font>
      <b/>
      <sz val="10"/>
      <name val="Arial"/>
      <family val="2"/>
      <charset val="238"/>
    </font>
    <font>
      <sz val="12"/>
      <color rgb="FF373737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8" fontId="5" fillId="0" borderId="6" xfId="0" applyNumberFormat="1" applyFont="1" applyBorder="1"/>
    <xf numFmtId="0" fontId="1" fillId="0" borderId="7" xfId="0" applyFont="1" applyBorder="1"/>
    <xf numFmtId="164" fontId="1" fillId="0" borderId="9" xfId="0" applyNumberFormat="1" applyFont="1" applyBorder="1"/>
    <xf numFmtId="164" fontId="1" fillId="0" borderId="9" xfId="0" applyNumberFormat="1" applyFont="1" applyFill="1" applyBorder="1"/>
    <xf numFmtId="0" fontId="1" fillId="0" borderId="11" xfId="0" applyFont="1" applyBorder="1"/>
    <xf numFmtId="164" fontId="1" fillId="0" borderId="10" xfId="0" applyNumberFormat="1" applyFont="1" applyBorder="1"/>
    <xf numFmtId="0" fontId="1" fillId="0" borderId="8" xfId="0" applyFont="1" applyBorder="1"/>
    <xf numFmtId="164" fontId="4" fillId="0" borderId="6" xfId="0" applyNumberFormat="1" applyFont="1" applyBorder="1"/>
    <xf numFmtId="164" fontId="4" fillId="0" borderId="9" xfId="0" applyNumberFormat="1" applyFont="1" applyFill="1" applyBorder="1"/>
    <xf numFmtId="0" fontId="1" fillId="0" borderId="12" xfId="0" applyFont="1" applyBorder="1"/>
    <xf numFmtId="0" fontId="1" fillId="0" borderId="0" xfId="0" applyFont="1" applyBorder="1"/>
    <xf numFmtId="164" fontId="4" fillId="0" borderId="0" xfId="0" applyNumberFormat="1" applyFont="1" applyBorder="1"/>
    <xf numFmtId="0" fontId="4" fillId="0" borderId="0" xfId="0" applyFont="1" applyBorder="1"/>
    <xf numFmtId="14" fontId="4" fillId="0" borderId="0" xfId="0" applyNumberFormat="1" applyFont="1"/>
    <xf numFmtId="8" fontId="4" fillId="0" borderId="0" xfId="0" applyNumberFormat="1" applyFont="1"/>
    <xf numFmtId="8" fontId="1" fillId="0" borderId="0" xfId="0" applyNumberFormat="1" applyFont="1"/>
    <xf numFmtId="164" fontId="1" fillId="0" borderId="0" xfId="0" applyNumberFormat="1" applyFont="1" applyBorder="1"/>
    <xf numFmtId="0" fontId="4" fillId="0" borderId="10" xfId="0" applyFont="1" applyBorder="1"/>
    <xf numFmtId="0" fontId="4" fillId="0" borderId="6" xfId="0" applyFont="1" applyBorder="1"/>
    <xf numFmtId="0" fontId="4" fillId="0" borderId="0" xfId="0" applyFont="1" applyFill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0" fontId="0" fillId="0" borderId="6" xfId="0" applyBorder="1"/>
    <xf numFmtId="3" fontId="1" fillId="0" borderId="10" xfId="0" applyNumberFormat="1" applyFont="1" applyBorder="1"/>
    <xf numFmtId="164" fontId="1" fillId="0" borderId="5" xfId="0" applyNumberFormat="1" applyFont="1" applyBorder="1"/>
    <xf numFmtId="0" fontId="0" fillId="0" borderId="0" xfId="0" applyBorder="1"/>
    <xf numFmtId="0" fontId="4" fillId="0" borderId="13" xfId="0" applyFont="1" applyBorder="1"/>
    <xf numFmtId="0" fontId="4" fillId="0" borderId="2" xfId="0" applyFont="1" applyFill="1" applyBorder="1"/>
    <xf numFmtId="164" fontId="4" fillId="0" borderId="2" xfId="0" applyNumberFormat="1" applyFont="1" applyBorder="1"/>
    <xf numFmtId="0" fontId="4" fillId="0" borderId="14" xfId="0" applyFont="1" applyBorder="1"/>
    <xf numFmtId="0" fontId="4" fillId="0" borderId="12" xfId="0" applyFont="1" applyFill="1" applyBorder="1"/>
    <xf numFmtId="0" fontId="4" fillId="0" borderId="8" xfId="0" applyFont="1" applyFill="1" applyBorder="1"/>
    <xf numFmtId="4" fontId="4" fillId="0" borderId="8" xfId="0" applyNumberFormat="1" applyFont="1" applyBorder="1"/>
    <xf numFmtId="3" fontId="4" fillId="0" borderId="9" xfId="0" applyNumberFormat="1" applyFont="1" applyBorder="1"/>
    <xf numFmtId="164" fontId="4" fillId="0" borderId="8" xfId="0" applyNumberFormat="1" applyFont="1" applyBorder="1"/>
    <xf numFmtId="4" fontId="4" fillId="0" borderId="12" xfId="0" applyNumberFormat="1" applyFont="1" applyBorder="1"/>
    <xf numFmtId="4" fontId="4" fillId="0" borderId="10" xfId="0" applyNumberFormat="1" applyFont="1" applyBorder="1"/>
    <xf numFmtId="0" fontId="4" fillId="0" borderId="9" xfId="0" applyFont="1" applyBorder="1"/>
    <xf numFmtId="0" fontId="1" fillId="0" borderId="4" xfId="0" applyFont="1" applyBorder="1"/>
    <xf numFmtId="0" fontId="4" fillId="0" borderId="15" xfId="0" applyFont="1" applyBorder="1"/>
    <xf numFmtId="0" fontId="4" fillId="0" borderId="5" xfId="0" applyFont="1" applyFill="1" applyBorder="1"/>
    <xf numFmtId="4" fontId="1" fillId="0" borderId="5" xfId="0" applyNumberFormat="1" applyFont="1" applyBorder="1"/>
    <xf numFmtId="3" fontId="1" fillId="0" borderId="6" xfId="0" applyNumberFormat="1" applyFont="1" applyBorder="1"/>
    <xf numFmtId="164" fontId="1" fillId="0" borderId="12" xfId="0" applyNumberFormat="1" applyFont="1" applyBorder="1"/>
    <xf numFmtId="0" fontId="4" fillId="0" borderId="13" xfId="0" applyFont="1" applyFill="1" applyBorder="1"/>
    <xf numFmtId="4" fontId="4" fillId="0" borderId="2" xfId="0" applyNumberFormat="1" applyFont="1" applyBorder="1"/>
    <xf numFmtId="0" fontId="4" fillId="0" borderId="14" xfId="0" applyFont="1" applyFill="1" applyBorder="1"/>
    <xf numFmtId="0" fontId="1" fillId="0" borderId="5" xfId="0" applyFont="1" applyBorder="1"/>
    <xf numFmtId="0" fontId="1" fillId="0" borderId="15" xfId="0" applyFont="1" applyFill="1" applyBorder="1"/>
    <xf numFmtId="0" fontId="1" fillId="0" borderId="15" xfId="0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0" fontId="6" fillId="0" borderId="0" xfId="0" applyFont="1"/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tabSelected="1" topLeftCell="A136" workbookViewId="0">
      <selection activeCell="L8" sqref="L8"/>
    </sheetView>
  </sheetViews>
  <sheetFormatPr defaultRowHeight="14.4" x14ac:dyDescent="0.3"/>
  <cols>
    <col min="3" max="3" width="17.6640625" customWidth="1"/>
    <col min="4" max="4" width="18.77734375" customWidth="1"/>
    <col min="5" max="5" width="17.88671875" customWidth="1"/>
    <col min="6" max="6" width="20.77734375" customWidth="1"/>
    <col min="7" max="7" width="20" customWidth="1"/>
  </cols>
  <sheetData>
    <row r="1" spans="1:8" ht="21" x14ac:dyDescent="0.4">
      <c r="A1" s="1" t="s">
        <v>0</v>
      </c>
      <c r="B1" s="2"/>
      <c r="C1" s="3"/>
      <c r="D1" s="3"/>
      <c r="E1" s="4"/>
      <c r="F1" s="5"/>
      <c r="G1" s="5"/>
      <c r="H1" s="5"/>
    </row>
    <row r="2" spans="1:8" ht="15.6" x14ac:dyDescent="0.3">
      <c r="A2" s="5"/>
      <c r="B2" s="2" t="s">
        <v>1</v>
      </c>
      <c r="C2" s="2"/>
      <c r="D2" s="2"/>
      <c r="E2" s="5"/>
      <c r="F2" s="5"/>
      <c r="G2" s="5"/>
      <c r="H2" s="5"/>
    </row>
    <row r="3" spans="1:8" ht="15.6" x14ac:dyDescent="0.3">
      <c r="A3" s="5" t="s">
        <v>2</v>
      </c>
      <c r="B3" s="2"/>
      <c r="C3" s="2"/>
      <c r="D3" s="2"/>
      <c r="E3" s="5"/>
      <c r="F3" s="5"/>
      <c r="G3" s="5"/>
      <c r="H3" s="5"/>
    </row>
    <row r="4" spans="1:8" ht="15.6" x14ac:dyDescent="0.3">
      <c r="A4" s="5"/>
      <c r="B4" s="2"/>
      <c r="C4" s="2"/>
      <c r="D4" s="2"/>
      <c r="E4" s="5"/>
      <c r="F4" s="5"/>
      <c r="G4" s="5"/>
      <c r="H4" s="5"/>
    </row>
    <row r="5" spans="1:8" ht="15.6" x14ac:dyDescent="0.3">
      <c r="A5" s="2" t="s">
        <v>3</v>
      </c>
      <c r="B5" s="2"/>
      <c r="C5" s="2"/>
      <c r="D5" s="2"/>
      <c r="E5" s="2"/>
      <c r="F5" s="5"/>
      <c r="G5" s="5"/>
      <c r="H5" s="5"/>
    </row>
    <row r="6" spans="1:8" ht="15.6" x14ac:dyDescent="0.3">
      <c r="A6" s="6"/>
      <c r="B6" s="7"/>
      <c r="C6" s="8" t="s">
        <v>4</v>
      </c>
      <c r="D6" s="8" t="s">
        <v>5</v>
      </c>
      <c r="E6" s="8" t="s">
        <v>6</v>
      </c>
      <c r="F6" s="8" t="s">
        <v>7</v>
      </c>
      <c r="G6" s="5"/>
    </row>
    <row r="7" spans="1:8" ht="15.6" x14ac:dyDescent="0.3">
      <c r="A7" s="9"/>
      <c r="B7" s="10"/>
      <c r="C7" s="11" t="s">
        <v>8</v>
      </c>
      <c r="D7" s="11" t="s">
        <v>9</v>
      </c>
      <c r="E7" s="11" t="s">
        <v>10</v>
      </c>
      <c r="F7" s="11" t="s">
        <v>11</v>
      </c>
      <c r="G7" s="5"/>
    </row>
    <row r="8" spans="1:8" ht="15.6" x14ac:dyDescent="0.3">
      <c r="A8" s="12" t="s">
        <v>12</v>
      </c>
      <c r="B8" s="13"/>
      <c r="C8" s="14">
        <v>4167400</v>
      </c>
      <c r="D8" s="15">
        <v>513722.58</v>
      </c>
      <c r="E8" s="14">
        <v>4681122.58</v>
      </c>
      <c r="F8" s="14">
        <v>4637272.91</v>
      </c>
      <c r="G8" s="5"/>
    </row>
    <row r="9" spans="1:8" ht="15.6" x14ac:dyDescent="0.3">
      <c r="A9" s="16" t="s">
        <v>13</v>
      </c>
      <c r="B9" s="17"/>
      <c r="C9" s="15">
        <v>1729122</v>
      </c>
      <c r="D9" s="18">
        <v>163635</v>
      </c>
      <c r="E9" s="15">
        <v>1892757</v>
      </c>
      <c r="F9" s="15">
        <v>1166512.83</v>
      </c>
      <c r="G9" s="5"/>
    </row>
    <row r="10" spans="1:8" ht="15.6" x14ac:dyDescent="0.3">
      <c r="A10" s="12" t="s">
        <v>14</v>
      </c>
      <c r="B10" s="13"/>
      <c r="C10" s="14">
        <v>0</v>
      </c>
      <c r="D10" s="14">
        <v>0</v>
      </c>
      <c r="E10" s="14">
        <v>0</v>
      </c>
      <c r="F10" s="14">
        <v>0</v>
      </c>
      <c r="G10" s="5"/>
    </row>
    <row r="11" spans="1:8" ht="15.6" x14ac:dyDescent="0.3">
      <c r="A11" s="16" t="s">
        <v>15</v>
      </c>
      <c r="B11" s="17"/>
      <c r="C11" s="15">
        <v>88500</v>
      </c>
      <c r="D11" s="15">
        <v>1630332</v>
      </c>
      <c r="E11" s="15">
        <v>1718832</v>
      </c>
      <c r="F11" s="15">
        <v>1654832</v>
      </c>
      <c r="G11" s="5"/>
    </row>
    <row r="12" spans="1:8" ht="15.6" x14ac:dyDescent="0.3">
      <c r="A12" s="19" t="s">
        <v>16</v>
      </c>
      <c r="B12" s="13"/>
      <c r="C12" s="20">
        <f>SUM(C8:C11)</f>
        <v>5985022</v>
      </c>
      <c r="D12" s="21">
        <f>SUM(D8:D11)</f>
        <v>2307689.58</v>
      </c>
      <c r="E12" s="20">
        <f>SUM(E8:E11)</f>
        <v>8292711.5800000001</v>
      </c>
      <c r="F12" s="20">
        <f>SUM(F8:F11)</f>
        <v>7458617.7400000002</v>
      </c>
      <c r="G12" s="5"/>
    </row>
    <row r="13" spans="1:8" ht="15.6" x14ac:dyDescent="0.3">
      <c r="A13" s="16" t="s">
        <v>17</v>
      </c>
      <c r="B13" s="17"/>
      <c r="C13" s="15">
        <v>5634486</v>
      </c>
      <c r="D13" s="15">
        <v>3168821.15</v>
      </c>
      <c r="E13" s="15">
        <v>8803307.1500000004</v>
      </c>
      <c r="F13" s="15">
        <v>8362656.8499999996</v>
      </c>
      <c r="G13" s="5"/>
    </row>
    <row r="14" spans="1:8" ht="15.6" x14ac:dyDescent="0.3">
      <c r="A14" s="12" t="s">
        <v>18</v>
      </c>
      <c r="B14" s="13"/>
      <c r="C14" s="14">
        <v>343000</v>
      </c>
      <c r="D14" s="14">
        <v>175617.83</v>
      </c>
      <c r="E14" s="14">
        <v>518617.83</v>
      </c>
      <c r="F14" s="14">
        <v>518617.83</v>
      </c>
      <c r="G14" s="5"/>
    </row>
    <row r="15" spans="1:8" ht="15.6" x14ac:dyDescent="0.3">
      <c r="A15" s="22" t="s">
        <v>19</v>
      </c>
      <c r="B15" s="17"/>
      <c r="C15" s="23">
        <f>SUM(C13:C14)</f>
        <v>5977486</v>
      </c>
      <c r="D15" s="23">
        <f>SUM(D13:D14)</f>
        <v>3344438.98</v>
      </c>
      <c r="E15" s="23">
        <f>SUM(E13:E14)</f>
        <v>9321924.9800000004</v>
      </c>
      <c r="F15" s="23">
        <f>SUM(F13:F14)</f>
        <v>8881274.6799999997</v>
      </c>
      <c r="G15" s="5"/>
    </row>
    <row r="16" spans="1:8" ht="15.6" x14ac:dyDescent="0.3">
      <c r="A16" s="22" t="s">
        <v>20</v>
      </c>
      <c r="B16" s="17"/>
      <c r="C16" s="23">
        <v>5977486</v>
      </c>
      <c r="D16" s="23">
        <v>3845607.61</v>
      </c>
      <c r="E16" s="23">
        <v>8791924.9800000004</v>
      </c>
      <c r="F16" s="23">
        <v>8351274.6799999997</v>
      </c>
      <c r="G16" s="5"/>
    </row>
    <row r="17" spans="1:8" ht="15.6" x14ac:dyDescent="0.3">
      <c r="A17" s="19" t="s">
        <v>21</v>
      </c>
      <c r="B17" s="24"/>
      <c r="C17" s="14">
        <v>7536</v>
      </c>
      <c r="D17" s="25">
        <v>-1021677.4</v>
      </c>
      <c r="E17" s="14">
        <v>-1029213.4</v>
      </c>
      <c r="F17" s="14">
        <v>-1422656.94</v>
      </c>
      <c r="G17" s="5"/>
    </row>
    <row r="18" spans="1:8" ht="15.6" x14ac:dyDescent="0.3">
      <c r="A18" s="22" t="s">
        <v>22</v>
      </c>
      <c r="B18" s="17"/>
      <c r="C18" s="15">
        <v>-7536</v>
      </c>
      <c r="D18" s="15">
        <v>1021677.4</v>
      </c>
      <c r="E18" s="15">
        <v>1029213.4</v>
      </c>
      <c r="F18" s="15">
        <v>1422656.94</v>
      </c>
      <c r="G18" s="5"/>
    </row>
    <row r="19" spans="1:8" ht="15.6" x14ac:dyDescent="0.3">
      <c r="A19" s="12" t="s">
        <v>23</v>
      </c>
      <c r="B19" s="13"/>
      <c r="C19" s="14">
        <v>0</v>
      </c>
      <c r="D19" s="14">
        <v>0</v>
      </c>
      <c r="E19" s="14">
        <v>0</v>
      </c>
      <c r="F19" s="14">
        <v>0</v>
      </c>
      <c r="G19" s="5"/>
    </row>
    <row r="20" spans="1:8" ht="15.6" x14ac:dyDescent="0.3">
      <c r="A20" s="16" t="s">
        <v>24</v>
      </c>
      <c r="B20" s="17"/>
      <c r="C20" s="15">
        <v>0</v>
      </c>
      <c r="D20" s="15">
        <v>0</v>
      </c>
      <c r="E20" s="15">
        <v>0</v>
      </c>
      <c r="F20" s="15">
        <v>0</v>
      </c>
      <c r="G20" s="5"/>
    </row>
    <row r="21" spans="1:8" ht="15.6" x14ac:dyDescent="0.3">
      <c r="A21" s="12" t="s">
        <v>25</v>
      </c>
      <c r="B21" s="13"/>
      <c r="C21" s="14">
        <v>0</v>
      </c>
      <c r="D21" s="14">
        <v>0</v>
      </c>
      <c r="E21" s="14">
        <v>0</v>
      </c>
      <c r="F21" s="14">
        <v>0</v>
      </c>
      <c r="G21" s="5"/>
    </row>
    <row r="22" spans="1:8" ht="15.6" x14ac:dyDescent="0.3">
      <c r="A22" s="16" t="s">
        <v>26</v>
      </c>
      <c r="B22" s="17"/>
      <c r="C22" s="15">
        <v>0</v>
      </c>
      <c r="D22" s="15">
        <v>0</v>
      </c>
      <c r="E22" s="15">
        <v>0</v>
      </c>
      <c r="F22" s="15">
        <v>0</v>
      </c>
      <c r="G22" s="5"/>
    </row>
    <row r="23" spans="1:8" ht="15.6" x14ac:dyDescent="0.3">
      <c r="A23" s="16" t="s">
        <v>27</v>
      </c>
      <c r="B23" s="17"/>
      <c r="C23" s="15">
        <v>0</v>
      </c>
      <c r="D23" s="26">
        <v>0</v>
      </c>
      <c r="E23" s="14">
        <v>0</v>
      </c>
      <c r="F23" s="14">
        <v>0</v>
      </c>
      <c r="G23" s="5"/>
    </row>
    <row r="24" spans="1:8" ht="15.6" x14ac:dyDescent="0.3">
      <c r="A24" s="22" t="s">
        <v>28</v>
      </c>
      <c r="B24" s="27"/>
      <c r="C24" s="15">
        <v>-7536</v>
      </c>
      <c r="D24" s="15">
        <v>1021677.4</v>
      </c>
      <c r="E24" s="15">
        <v>1029213.4</v>
      </c>
      <c r="F24" s="15">
        <v>1422656.94</v>
      </c>
      <c r="G24" s="5"/>
    </row>
    <row r="25" spans="1:8" ht="15.6" x14ac:dyDescent="0.3">
      <c r="A25" s="28"/>
      <c r="B25" s="28"/>
      <c r="C25" s="29"/>
      <c r="D25" s="29"/>
      <c r="E25" s="29"/>
      <c r="F25" s="29"/>
      <c r="G25" s="5"/>
    </row>
    <row r="26" spans="1:8" ht="15.6" x14ac:dyDescent="0.3">
      <c r="A26" s="30" t="s">
        <v>29</v>
      </c>
      <c r="B26" s="30"/>
      <c r="C26" s="29"/>
      <c r="D26" s="29"/>
      <c r="E26" s="29"/>
      <c r="F26" s="29"/>
      <c r="G26" s="5"/>
      <c r="H26" s="5"/>
    </row>
    <row r="27" spans="1:8" ht="15.6" x14ac:dyDescent="0.3">
      <c r="A27" s="30" t="s">
        <v>30</v>
      </c>
      <c r="B27" s="30"/>
      <c r="C27" s="29"/>
      <c r="D27" s="29"/>
      <c r="E27" s="29"/>
      <c r="F27" s="29"/>
      <c r="G27" s="5"/>
      <c r="H27" s="5"/>
    </row>
    <row r="28" spans="1:8" ht="15.6" x14ac:dyDescent="0.3">
      <c r="A28" s="30" t="s">
        <v>31</v>
      </c>
      <c r="B28" s="30"/>
      <c r="C28" s="29"/>
      <c r="D28" s="29"/>
      <c r="E28" s="29"/>
      <c r="F28" s="29"/>
      <c r="G28" s="5"/>
      <c r="H28" s="5"/>
    </row>
    <row r="29" spans="1:8" ht="15.6" x14ac:dyDescent="0.3">
      <c r="A29" s="30" t="s">
        <v>32</v>
      </c>
      <c r="B29" s="30"/>
      <c r="C29" s="29"/>
      <c r="D29" s="29"/>
      <c r="E29" s="29"/>
      <c r="F29" s="29"/>
      <c r="G29" s="5"/>
      <c r="H29" s="5"/>
    </row>
    <row r="30" spans="1:8" ht="15.6" x14ac:dyDescent="0.3">
      <c r="A30" s="30" t="s">
        <v>33</v>
      </c>
      <c r="B30" s="30"/>
      <c r="C30" s="29"/>
      <c r="D30" s="29"/>
      <c r="E30" s="29"/>
      <c r="F30" s="29"/>
      <c r="G30" s="5"/>
      <c r="H30" s="5"/>
    </row>
    <row r="31" spans="1:8" ht="15.6" x14ac:dyDescent="0.3">
      <c r="A31" s="30"/>
      <c r="B31" s="30"/>
      <c r="C31" s="29"/>
      <c r="D31" s="29"/>
      <c r="E31" s="29"/>
      <c r="F31" s="29"/>
      <c r="G31" s="5"/>
      <c r="H31" s="5"/>
    </row>
    <row r="32" spans="1:8" ht="15.6" x14ac:dyDescent="0.3">
      <c r="A32" s="30" t="s">
        <v>34</v>
      </c>
      <c r="B32" s="30"/>
      <c r="C32" s="29"/>
      <c r="D32" s="29"/>
      <c r="E32" s="29"/>
      <c r="F32" s="29"/>
      <c r="G32" s="5"/>
      <c r="H32" s="5"/>
    </row>
    <row r="33" spans="1:8" ht="15.6" x14ac:dyDescent="0.3">
      <c r="A33" s="5" t="s">
        <v>35</v>
      </c>
      <c r="B33" s="31"/>
      <c r="C33" s="5"/>
      <c r="D33" s="5"/>
      <c r="E33" s="32"/>
      <c r="F33" s="32">
        <v>849193.86</v>
      </c>
      <c r="G33" s="5"/>
      <c r="H33" s="5"/>
    </row>
    <row r="34" spans="1:8" ht="15.6" x14ac:dyDescent="0.3">
      <c r="A34" s="5" t="s">
        <v>36</v>
      </c>
      <c r="B34" s="31"/>
      <c r="C34" s="5"/>
      <c r="D34" s="5"/>
      <c r="E34" s="32"/>
      <c r="F34" s="32">
        <v>35249.449999999997</v>
      </c>
      <c r="H34" s="5"/>
    </row>
    <row r="35" spans="1:8" ht="15.6" x14ac:dyDescent="0.3">
      <c r="A35" s="5" t="s">
        <v>37</v>
      </c>
      <c r="B35" s="31"/>
      <c r="C35" s="5"/>
      <c r="D35" s="5"/>
      <c r="E35" s="32"/>
      <c r="F35" s="32">
        <v>145257.73000000001</v>
      </c>
      <c r="H35" s="5"/>
    </row>
    <row r="36" spans="1:8" ht="15.6" x14ac:dyDescent="0.3">
      <c r="A36" s="5"/>
      <c r="B36" s="31"/>
      <c r="C36" s="5"/>
      <c r="D36" s="5"/>
      <c r="E36" s="32"/>
      <c r="F36" s="32"/>
      <c r="H36" s="5"/>
    </row>
    <row r="37" spans="1:8" ht="15.6" x14ac:dyDescent="0.3">
      <c r="A37" s="2" t="s">
        <v>38</v>
      </c>
      <c r="B37" s="2"/>
      <c r="C37" s="2"/>
      <c r="D37" s="5"/>
      <c r="E37" s="5"/>
      <c r="F37" s="5"/>
      <c r="H37" s="5"/>
    </row>
    <row r="38" spans="1:8" ht="15.6" x14ac:dyDescent="0.3">
      <c r="A38" s="5" t="s">
        <v>39</v>
      </c>
      <c r="B38" s="5"/>
      <c r="C38" s="5"/>
      <c r="D38" s="5"/>
      <c r="E38" s="5"/>
      <c r="F38" s="5"/>
      <c r="H38" s="5"/>
    </row>
    <row r="39" spans="1:8" ht="15.6" x14ac:dyDescent="0.3">
      <c r="A39" s="5"/>
      <c r="B39" s="5"/>
      <c r="C39" s="5"/>
      <c r="D39" s="5"/>
      <c r="E39" s="5"/>
      <c r="F39" s="5"/>
      <c r="H39" s="5"/>
    </row>
    <row r="40" spans="1:8" ht="15.6" x14ac:dyDescent="0.3">
      <c r="A40" s="2" t="s">
        <v>40</v>
      </c>
      <c r="B40" s="2"/>
      <c r="C40" s="2"/>
      <c r="D40" s="2"/>
      <c r="E40" s="5"/>
      <c r="F40" s="5"/>
      <c r="H40" s="5"/>
    </row>
    <row r="41" spans="1:8" ht="15.6" x14ac:dyDescent="0.3">
      <c r="A41" s="5" t="s">
        <v>41</v>
      </c>
      <c r="B41" s="5"/>
      <c r="C41" s="5"/>
      <c r="D41" s="5"/>
      <c r="E41" s="5"/>
      <c r="F41" s="32">
        <v>187527.74</v>
      </c>
      <c r="H41" s="5"/>
    </row>
    <row r="42" spans="1:8" ht="15.6" x14ac:dyDescent="0.3">
      <c r="A42" s="5" t="s">
        <v>42</v>
      </c>
      <c r="B42" s="5"/>
      <c r="C42" s="5"/>
      <c r="D42" s="5"/>
      <c r="E42" s="5"/>
      <c r="F42" s="32"/>
      <c r="H42" s="5"/>
    </row>
    <row r="43" spans="1:8" ht="15.6" x14ac:dyDescent="0.3">
      <c r="A43" s="5"/>
      <c r="B43" s="5"/>
      <c r="C43" s="5"/>
      <c r="D43" s="5"/>
      <c r="E43" s="32"/>
      <c r="F43" s="5"/>
      <c r="H43" s="5"/>
    </row>
    <row r="44" spans="1:8" ht="15.6" x14ac:dyDescent="0.3">
      <c r="A44" s="2" t="s">
        <v>43</v>
      </c>
      <c r="B44" s="2"/>
      <c r="C44" s="2"/>
      <c r="D44" s="2"/>
      <c r="E44" s="5"/>
      <c r="F44" s="5"/>
      <c r="H44" s="5"/>
    </row>
    <row r="45" spans="1:8" ht="15.6" x14ac:dyDescent="0.3">
      <c r="A45" s="5" t="s">
        <v>44</v>
      </c>
      <c r="B45" s="5"/>
      <c r="C45" s="5"/>
      <c r="D45" s="5"/>
      <c r="E45" s="5"/>
      <c r="F45" s="5"/>
      <c r="H45" s="5"/>
    </row>
    <row r="46" spans="1:8" ht="15.6" x14ac:dyDescent="0.3">
      <c r="A46" s="5"/>
      <c r="B46" s="5"/>
      <c r="C46" s="5"/>
      <c r="D46" s="5"/>
      <c r="E46" s="5"/>
      <c r="F46" s="5"/>
      <c r="G46" s="29"/>
      <c r="H46" s="5"/>
    </row>
    <row r="47" spans="1:8" ht="15.6" x14ac:dyDescent="0.3">
      <c r="A47" s="2" t="s">
        <v>45</v>
      </c>
      <c r="B47" s="2"/>
      <c r="C47" s="2"/>
      <c r="D47" s="2"/>
      <c r="E47" s="5"/>
      <c r="F47" s="5"/>
      <c r="G47" s="29"/>
      <c r="H47" s="5"/>
    </row>
    <row r="48" spans="1:8" ht="15.6" x14ac:dyDescent="0.3">
      <c r="A48" s="5" t="s">
        <v>46</v>
      </c>
      <c r="B48" s="5"/>
      <c r="C48" s="5"/>
      <c r="D48" s="5"/>
      <c r="E48" s="5"/>
      <c r="F48" s="5"/>
      <c r="G48" s="29"/>
      <c r="H48" s="5"/>
    </row>
    <row r="49" spans="1:8" ht="15.6" x14ac:dyDescent="0.3">
      <c r="A49" s="5"/>
      <c r="B49" s="5"/>
      <c r="C49" s="5"/>
      <c r="D49" s="5"/>
      <c r="E49" s="5"/>
      <c r="F49" s="5"/>
      <c r="G49" s="29"/>
      <c r="H49" s="5"/>
    </row>
    <row r="50" spans="1:8" ht="15.6" x14ac:dyDescent="0.3">
      <c r="A50" s="2" t="s">
        <v>47</v>
      </c>
      <c r="B50" s="2"/>
      <c r="C50" s="2"/>
      <c r="D50" s="2"/>
      <c r="E50" s="2"/>
      <c r="F50" s="2"/>
      <c r="G50" s="29"/>
      <c r="H50" s="5"/>
    </row>
    <row r="51" spans="1:8" ht="15.6" x14ac:dyDescent="0.3">
      <c r="A51" s="5" t="s">
        <v>48</v>
      </c>
      <c r="B51" s="5"/>
      <c r="C51" s="5"/>
      <c r="D51" s="5"/>
      <c r="E51" s="33"/>
      <c r="F51" s="5"/>
      <c r="G51" s="34"/>
      <c r="H51" s="5"/>
    </row>
    <row r="52" spans="1:8" ht="15.6" x14ac:dyDescent="0.3">
      <c r="A52" s="5" t="s">
        <v>49</v>
      </c>
      <c r="B52" s="5"/>
      <c r="C52" s="5"/>
      <c r="D52" s="5"/>
      <c r="E52" s="33"/>
      <c r="F52" s="5"/>
      <c r="G52" s="34"/>
      <c r="H52" s="5"/>
    </row>
    <row r="53" spans="1:8" ht="15.6" x14ac:dyDescent="0.3">
      <c r="A53" s="5" t="s">
        <v>50</v>
      </c>
      <c r="B53" s="5"/>
      <c r="C53" s="5"/>
      <c r="D53" s="5"/>
      <c r="E53" s="33"/>
      <c r="F53" s="5"/>
      <c r="G53" s="34"/>
      <c r="H53" s="5"/>
    </row>
    <row r="54" spans="1:8" ht="15.6" x14ac:dyDescent="0.3">
      <c r="A54" s="5" t="s">
        <v>51</v>
      </c>
      <c r="B54" s="5"/>
      <c r="C54" s="5"/>
      <c r="D54" s="5"/>
      <c r="E54" s="33"/>
      <c r="F54" s="5"/>
      <c r="G54" s="34"/>
      <c r="H54" s="5"/>
    </row>
    <row r="55" spans="1:8" ht="15.6" x14ac:dyDescent="0.3">
      <c r="A55" s="5"/>
      <c r="B55" s="5"/>
      <c r="C55" s="5"/>
      <c r="D55" s="5"/>
      <c r="E55" s="33"/>
      <c r="F55" s="5"/>
      <c r="G55" s="34"/>
      <c r="H55" s="5"/>
    </row>
    <row r="56" spans="1:8" ht="15.6" x14ac:dyDescent="0.3">
      <c r="A56" s="16" t="s">
        <v>52</v>
      </c>
      <c r="B56" s="17"/>
      <c r="C56" s="35" t="s">
        <v>53</v>
      </c>
      <c r="D56" s="35" t="s">
        <v>54</v>
      </c>
      <c r="E56" s="35" t="s">
        <v>55</v>
      </c>
      <c r="F56" s="35" t="s">
        <v>10</v>
      </c>
      <c r="G56" s="35" t="s">
        <v>56</v>
      </c>
      <c r="H56" s="30"/>
    </row>
    <row r="57" spans="1:8" ht="15.6" x14ac:dyDescent="0.3">
      <c r="A57" s="9" t="s">
        <v>57</v>
      </c>
      <c r="B57" s="10"/>
      <c r="C57" s="36">
        <v>13013</v>
      </c>
      <c r="D57" s="36" t="s">
        <v>58</v>
      </c>
      <c r="E57" s="36">
        <v>4116</v>
      </c>
      <c r="F57" s="36">
        <v>205032</v>
      </c>
      <c r="G57" s="25">
        <v>205032</v>
      </c>
      <c r="H57" s="30"/>
    </row>
    <row r="58" spans="1:8" ht="15.6" x14ac:dyDescent="0.3">
      <c r="A58" s="16" t="s">
        <v>59</v>
      </c>
      <c r="B58" s="17"/>
      <c r="C58" s="35"/>
      <c r="D58" s="35" t="s">
        <v>60</v>
      </c>
      <c r="E58" s="35">
        <v>4112</v>
      </c>
      <c r="F58" s="35">
        <v>55000</v>
      </c>
      <c r="G58" s="15">
        <v>55000</v>
      </c>
      <c r="H58" s="30"/>
    </row>
    <row r="59" spans="1:8" ht="15.6" x14ac:dyDescent="0.3">
      <c r="A59" s="16" t="s">
        <v>61</v>
      </c>
      <c r="B59" s="17"/>
      <c r="C59" s="35"/>
      <c r="D59" s="35" t="s">
        <v>62</v>
      </c>
      <c r="E59" s="35">
        <v>4121</v>
      </c>
      <c r="F59" s="35">
        <v>20000</v>
      </c>
      <c r="G59" s="15">
        <v>20000</v>
      </c>
      <c r="H59" s="37"/>
    </row>
    <row r="60" spans="1:8" ht="15.6" x14ac:dyDescent="0.3">
      <c r="A60" s="38" t="s">
        <v>63</v>
      </c>
      <c r="B60" s="39"/>
      <c r="C60" s="40"/>
      <c r="D60" s="40" t="s">
        <v>64</v>
      </c>
      <c r="E60" s="35">
        <v>4122</v>
      </c>
      <c r="F60" s="40">
        <v>200000</v>
      </c>
      <c r="G60" s="41">
        <v>200000</v>
      </c>
      <c r="H60" s="30"/>
    </row>
    <row r="61" spans="1:8" ht="15.6" x14ac:dyDescent="0.3">
      <c r="A61" s="16" t="s">
        <v>63</v>
      </c>
      <c r="B61" s="17"/>
      <c r="C61" s="35"/>
      <c r="D61" s="35" t="s">
        <v>65</v>
      </c>
      <c r="E61" s="35">
        <v>4122</v>
      </c>
      <c r="F61" s="35">
        <v>44000</v>
      </c>
      <c r="G61" s="15">
        <v>44000</v>
      </c>
      <c r="H61" s="30"/>
    </row>
    <row r="62" spans="1:8" ht="15.6" x14ac:dyDescent="0.3">
      <c r="A62" s="16" t="s">
        <v>63</v>
      </c>
      <c r="B62" s="17"/>
      <c r="C62" s="35"/>
      <c r="D62" s="35" t="s">
        <v>66</v>
      </c>
      <c r="E62" s="35">
        <v>4122</v>
      </c>
      <c r="F62" s="35">
        <v>175000</v>
      </c>
      <c r="G62" s="42">
        <v>175000</v>
      </c>
      <c r="H62" s="30"/>
    </row>
    <row r="63" spans="1:8" ht="15.6" x14ac:dyDescent="0.3">
      <c r="A63" s="16" t="s">
        <v>63</v>
      </c>
      <c r="B63" s="17"/>
      <c r="C63" s="35"/>
      <c r="D63" s="35" t="s">
        <v>67</v>
      </c>
      <c r="E63" s="35">
        <v>4122</v>
      </c>
      <c r="F63" s="35">
        <v>0</v>
      </c>
      <c r="G63" s="42">
        <v>500000</v>
      </c>
      <c r="H63" s="30"/>
    </row>
    <row r="64" spans="1:8" ht="15.6" x14ac:dyDescent="0.3">
      <c r="A64" s="16"/>
      <c r="B64" s="17"/>
      <c r="C64" s="35"/>
      <c r="D64" s="35" t="s">
        <v>68</v>
      </c>
      <c r="E64" s="35"/>
      <c r="F64" s="35"/>
      <c r="G64" s="42"/>
      <c r="H64" s="30"/>
    </row>
    <row r="65" spans="1:8" ht="15.6" x14ac:dyDescent="0.3">
      <c r="A65" s="16" t="s">
        <v>69</v>
      </c>
      <c r="B65" s="17"/>
      <c r="C65" s="35">
        <v>17027</v>
      </c>
      <c r="D65" s="35" t="s">
        <v>70</v>
      </c>
      <c r="E65" s="35">
        <v>4116</v>
      </c>
      <c r="F65" s="35">
        <v>212000</v>
      </c>
      <c r="G65" s="42">
        <v>212000</v>
      </c>
      <c r="H65" s="30"/>
    </row>
    <row r="66" spans="1:8" ht="15.6" x14ac:dyDescent="0.3">
      <c r="A66" s="16" t="s">
        <v>69</v>
      </c>
      <c r="B66" s="17"/>
      <c r="C66" s="35">
        <v>17027</v>
      </c>
      <c r="D66" s="35" t="s">
        <v>71</v>
      </c>
      <c r="E66" s="35">
        <v>4116</v>
      </c>
      <c r="F66" s="35">
        <v>69300</v>
      </c>
      <c r="G66" s="42">
        <v>69300</v>
      </c>
      <c r="H66" s="30"/>
    </row>
    <row r="67" spans="1:8" ht="15.6" x14ac:dyDescent="0.3">
      <c r="A67" s="16" t="s">
        <v>72</v>
      </c>
      <c r="B67" s="17"/>
      <c r="C67" s="35">
        <v>34002</v>
      </c>
      <c r="D67" s="35" t="s">
        <v>73</v>
      </c>
      <c r="E67" s="35">
        <v>4116</v>
      </c>
      <c r="F67" s="35">
        <v>73000</v>
      </c>
      <c r="G67" s="42">
        <v>73000</v>
      </c>
      <c r="H67" s="30"/>
    </row>
    <row r="68" spans="1:8" ht="15.6" x14ac:dyDescent="0.3">
      <c r="A68" s="9" t="s">
        <v>63</v>
      </c>
      <c r="B68" s="10"/>
      <c r="C68" s="36"/>
      <c r="D68" s="36" t="s">
        <v>74</v>
      </c>
      <c r="E68" s="36">
        <v>4122</v>
      </c>
      <c r="F68" s="36">
        <v>6000</v>
      </c>
      <c r="G68" s="43">
        <v>0</v>
      </c>
      <c r="H68" s="30"/>
    </row>
    <row r="69" spans="1:8" ht="15.6" x14ac:dyDescent="0.3">
      <c r="A69" s="9" t="s">
        <v>63</v>
      </c>
      <c r="B69" s="10"/>
      <c r="C69" s="36"/>
      <c r="D69" s="36" t="s">
        <v>75</v>
      </c>
      <c r="E69" s="36">
        <v>4222</v>
      </c>
      <c r="F69" s="36">
        <v>50000</v>
      </c>
      <c r="G69" s="43">
        <v>50000</v>
      </c>
      <c r="H69" s="30"/>
    </row>
    <row r="70" spans="1:8" ht="15.6" x14ac:dyDescent="0.3">
      <c r="A70" s="9" t="s">
        <v>63</v>
      </c>
      <c r="B70" s="10"/>
      <c r="C70" s="36">
        <v>98193</v>
      </c>
      <c r="D70" s="36" t="s">
        <v>76</v>
      </c>
      <c r="E70" s="36">
        <v>4111</v>
      </c>
      <c r="F70" s="36">
        <v>22000</v>
      </c>
      <c r="G70" s="43">
        <v>14358</v>
      </c>
      <c r="H70" s="30"/>
    </row>
    <row r="71" spans="1:8" ht="15.6" x14ac:dyDescent="0.3">
      <c r="A71" s="9" t="s">
        <v>77</v>
      </c>
      <c r="B71" s="10"/>
      <c r="C71" s="36"/>
      <c r="D71" s="36" t="s">
        <v>78</v>
      </c>
      <c r="E71" s="36"/>
      <c r="F71" s="36">
        <v>50000</v>
      </c>
      <c r="G71" s="43">
        <v>50000</v>
      </c>
      <c r="H71" s="30"/>
    </row>
    <row r="72" spans="1:8" ht="15.6" x14ac:dyDescent="0.3">
      <c r="A72" s="9" t="s">
        <v>79</v>
      </c>
      <c r="B72" s="10"/>
      <c r="C72" s="36"/>
      <c r="D72" s="36"/>
      <c r="E72" s="44"/>
      <c r="F72" s="45">
        <f>SUM(F57:F71)</f>
        <v>1181332</v>
      </c>
      <c r="G72" s="46">
        <f>SUM(G57:G71)</f>
        <v>1667690</v>
      </c>
      <c r="H72" s="30"/>
    </row>
    <row r="73" spans="1:8" ht="15.6" x14ac:dyDescent="0.3">
      <c r="A73" s="30"/>
      <c r="B73" s="30"/>
      <c r="C73" s="30"/>
      <c r="D73" s="30"/>
      <c r="E73" s="47"/>
      <c r="G73" s="29"/>
      <c r="H73" s="30"/>
    </row>
    <row r="74" spans="1:8" ht="15.6" x14ac:dyDescent="0.3">
      <c r="A74" s="30" t="s">
        <v>80</v>
      </c>
      <c r="B74" s="30"/>
      <c r="C74" s="30"/>
      <c r="D74" s="30"/>
      <c r="E74" s="30"/>
      <c r="F74" s="30"/>
      <c r="G74" s="29"/>
      <c r="H74" s="30"/>
    </row>
    <row r="75" spans="1:8" ht="15.6" x14ac:dyDescent="0.3">
      <c r="A75" s="30" t="s">
        <v>81</v>
      </c>
      <c r="B75" s="30"/>
      <c r="C75" s="30"/>
      <c r="D75" s="30"/>
      <c r="E75" s="30"/>
      <c r="F75" s="30"/>
      <c r="G75" s="29"/>
      <c r="H75" s="30"/>
    </row>
    <row r="76" spans="1:8" ht="15.6" x14ac:dyDescent="0.3">
      <c r="A76" s="30"/>
      <c r="B76" s="30"/>
      <c r="C76" s="30"/>
      <c r="D76" s="30"/>
      <c r="E76" s="30"/>
      <c r="F76" s="30"/>
      <c r="G76" s="29"/>
      <c r="H76" s="30"/>
    </row>
    <row r="77" spans="1:8" ht="15.6" x14ac:dyDescent="0.3">
      <c r="A77" s="30"/>
      <c r="B77" s="30"/>
      <c r="C77" s="37"/>
      <c r="D77" s="30"/>
      <c r="E77" s="30"/>
      <c r="F77" s="30"/>
      <c r="G77" s="29"/>
      <c r="H77" s="30"/>
    </row>
    <row r="78" spans="1:8" ht="15.6" x14ac:dyDescent="0.3">
      <c r="A78" s="28" t="s">
        <v>82</v>
      </c>
      <c r="B78" s="30"/>
      <c r="C78" s="37"/>
      <c r="D78" s="30"/>
      <c r="E78" s="30"/>
      <c r="F78" s="30"/>
      <c r="G78" s="29"/>
      <c r="H78" s="30"/>
    </row>
    <row r="79" spans="1:8" ht="15.6" x14ac:dyDescent="0.3">
      <c r="A79" s="30"/>
      <c r="B79" s="30"/>
      <c r="C79" s="37"/>
      <c r="D79" s="30"/>
      <c r="E79" s="30"/>
      <c r="F79" s="30"/>
      <c r="G79" s="29"/>
      <c r="H79" s="30"/>
    </row>
    <row r="80" spans="1:8" ht="15.6" x14ac:dyDescent="0.3">
      <c r="A80" s="38"/>
      <c r="B80" s="48"/>
      <c r="C80" s="49"/>
      <c r="D80" s="48" t="s">
        <v>83</v>
      </c>
      <c r="E80" s="39"/>
      <c r="F80" s="40"/>
      <c r="G80" s="50"/>
      <c r="H80" s="30"/>
    </row>
    <row r="81" spans="1:8" ht="15.6" x14ac:dyDescent="0.3">
      <c r="A81" s="22" t="s">
        <v>84</v>
      </c>
      <c r="B81" s="51"/>
      <c r="C81" s="52"/>
      <c r="D81" s="51"/>
      <c r="E81" s="17" t="s">
        <v>85</v>
      </c>
      <c r="F81" s="35" t="s">
        <v>86</v>
      </c>
      <c r="G81" s="42" t="s">
        <v>87</v>
      </c>
      <c r="H81" s="30"/>
    </row>
    <row r="82" spans="1:8" ht="15.6" x14ac:dyDescent="0.3">
      <c r="A82" s="12" t="s">
        <v>88</v>
      </c>
      <c r="B82" s="30"/>
      <c r="C82" s="53"/>
      <c r="D82" s="30"/>
      <c r="E82" s="54">
        <v>541724.84</v>
      </c>
      <c r="F82" s="55">
        <v>235778</v>
      </c>
      <c r="G82" s="56">
        <v>305946.84000000003</v>
      </c>
      <c r="H82" s="30"/>
    </row>
    <row r="83" spans="1:8" ht="15.6" x14ac:dyDescent="0.3">
      <c r="A83" s="16" t="s">
        <v>89</v>
      </c>
      <c r="B83" s="51"/>
      <c r="C83" s="52"/>
      <c r="D83" s="51"/>
      <c r="E83" s="57">
        <v>30786982.120000001</v>
      </c>
      <c r="F83" s="58">
        <v>5463095.0199999996</v>
      </c>
      <c r="G83" s="42">
        <v>25323887.100000001</v>
      </c>
      <c r="H83" s="30"/>
    </row>
    <row r="84" spans="1:8" ht="15.6" x14ac:dyDescent="0.3">
      <c r="A84" s="12" t="s">
        <v>90</v>
      </c>
      <c r="B84" s="30"/>
      <c r="C84" s="53"/>
      <c r="D84" s="30"/>
      <c r="E84" s="13">
        <v>169000</v>
      </c>
      <c r="F84" s="59">
        <v>0</v>
      </c>
      <c r="G84" s="56">
        <v>169000</v>
      </c>
      <c r="H84" s="30"/>
    </row>
    <row r="85" spans="1:8" ht="15.6" x14ac:dyDescent="0.3">
      <c r="A85" s="16" t="s">
        <v>91</v>
      </c>
      <c r="B85" s="51"/>
      <c r="C85" s="52"/>
      <c r="D85" s="51"/>
      <c r="E85" s="57">
        <v>0</v>
      </c>
      <c r="F85" s="35">
        <v>0</v>
      </c>
      <c r="G85" s="42">
        <v>0</v>
      </c>
      <c r="H85" s="30"/>
    </row>
    <row r="86" spans="1:8" ht="15.6" x14ac:dyDescent="0.3">
      <c r="A86" s="16" t="s">
        <v>92</v>
      </c>
      <c r="B86" s="51"/>
      <c r="C86" s="52"/>
      <c r="D86" s="51"/>
      <c r="E86" s="57">
        <v>0</v>
      </c>
      <c r="F86" s="35">
        <v>0</v>
      </c>
      <c r="G86" s="42">
        <v>0</v>
      </c>
      <c r="H86" s="30"/>
    </row>
    <row r="87" spans="1:8" ht="15.6" x14ac:dyDescent="0.3">
      <c r="A87" s="16" t="s">
        <v>93</v>
      </c>
      <c r="B87" s="51"/>
      <c r="C87" s="52"/>
      <c r="D87" s="51"/>
      <c r="E87" s="57">
        <v>409612.25</v>
      </c>
      <c r="F87" s="35">
        <v>2460</v>
      </c>
      <c r="G87" s="42">
        <v>407152.25</v>
      </c>
      <c r="H87" s="30"/>
    </row>
    <row r="88" spans="1:8" ht="15.6" x14ac:dyDescent="0.3">
      <c r="A88" s="16" t="s">
        <v>94</v>
      </c>
      <c r="B88" s="51"/>
      <c r="C88" s="52"/>
      <c r="D88" s="51"/>
      <c r="E88" s="57">
        <v>1223681.78</v>
      </c>
      <c r="F88" s="35">
        <v>0</v>
      </c>
      <c r="G88" s="42">
        <v>1223681.78</v>
      </c>
      <c r="H88" s="30"/>
    </row>
    <row r="89" spans="1:8" ht="15.6" x14ac:dyDescent="0.3">
      <c r="A89" s="60" t="s">
        <v>95</v>
      </c>
      <c r="B89" s="61"/>
      <c r="C89" s="62"/>
      <c r="D89" s="61"/>
      <c r="E89" s="63">
        <f>SUM(E82:E88)</f>
        <v>33131000.990000002</v>
      </c>
      <c r="F89" s="64">
        <f>SUM(F82:F88)</f>
        <v>5701333.0199999996</v>
      </c>
      <c r="G89" s="46">
        <f>SUM(G82:G88)</f>
        <v>27429667.970000003</v>
      </c>
      <c r="H89" s="30"/>
    </row>
    <row r="90" spans="1:8" ht="15.6" x14ac:dyDescent="0.3">
      <c r="A90" s="30"/>
      <c r="B90" s="30"/>
      <c r="C90" s="37"/>
      <c r="D90" s="30"/>
      <c r="E90" s="30"/>
      <c r="F90" s="30"/>
      <c r="G90" s="29"/>
      <c r="H90" s="30"/>
    </row>
    <row r="91" spans="1:8" ht="15.6" x14ac:dyDescent="0.3">
      <c r="A91" s="6" t="s">
        <v>96</v>
      </c>
      <c r="B91" s="48"/>
      <c r="C91" s="49"/>
      <c r="D91" s="48"/>
      <c r="E91" s="39"/>
      <c r="F91" s="40"/>
      <c r="G91" s="50"/>
      <c r="H91" s="30"/>
    </row>
    <row r="92" spans="1:8" ht="15.6" x14ac:dyDescent="0.3">
      <c r="A92" s="16" t="s">
        <v>97</v>
      </c>
      <c r="B92" s="51"/>
      <c r="C92" s="52"/>
      <c r="D92" s="51"/>
      <c r="E92" s="17"/>
      <c r="F92" s="35"/>
      <c r="G92" s="42">
        <v>26574076.969999999</v>
      </c>
      <c r="H92" s="30"/>
    </row>
    <row r="93" spans="1:8" ht="15.6" x14ac:dyDescent="0.3">
      <c r="A93" s="12" t="s">
        <v>98</v>
      </c>
      <c r="B93" s="30"/>
      <c r="C93" s="53"/>
      <c r="D93" s="30"/>
      <c r="E93" s="13"/>
      <c r="F93" s="59"/>
      <c r="G93" s="56">
        <v>0</v>
      </c>
      <c r="H93" s="30"/>
    </row>
    <row r="94" spans="1:8" ht="15.6" x14ac:dyDescent="0.3">
      <c r="A94" s="16" t="s">
        <v>99</v>
      </c>
      <c r="B94" s="51"/>
      <c r="C94" s="52"/>
      <c r="D94" s="51"/>
      <c r="E94" s="17"/>
      <c r="F94" s="35"/>
      <c r="G94" s="42">
        <v>855591</v>
      </c>
      <c r="H94" s="30"/>
    </row>
    <row r="95" spans="1:8" ht="15.6" x14ac:dyDescent="0.3">
      <c r="A95" s="22" t="s">
        <v>100</v>
      </c>
      <c r="B95" s="51"/>
      <c r="C95" s="52"/>
      <c r="D95" s="51"/>
      <c r="E95" s="17"/>
      <c r="F95" s="35"/>
      <c r="G95" s="65">
        <f>SUM(G92:G94)</f>
        <v>27429667.969999999</v>
      </c>
      <c r="H95" s="30"/>
    </row>
    <row r="96" spans="1:8" ht="15.6" x14ac:dyDescent="0.3">
      <c r="A96" s="28"/>
      <c r="B96" s="30"/>
      <c r="C96" s="37"/>
      <c r="D96" s="30"/>
      <c r="E96" s="30"/>
      <c r="F96" s="30"/>
      <c r="G96" s="34"/>
      <c r="H96" s="30"/>
    </row>
    <row r="97" spans="1:8" ht="15.6" x14ac:dyDescent="0.3">
      <c r="A97" s="30" t="s">
        <v>101</v>
      </c>
      <c r="B97" s="30"/>
      <c r="C97" s="37"/>
      <c r="D97" s="30"/>
      <c r="E97" s="30"/>
      <c r="F97" s="30"/>
      <c r="G97" s="29"/>
      <c r="H97" s="30"/>
    </row>
    <row r="98" spans="1:8" ht="15.6" x14ac:dyDescent="0.3">
      <c r="A98" s="30" t="s">
        <v>102</v>
      </c>
      <c r="B98" s="30"/>
      <c r="C98" s="37"/>
      <c r="D98" s="30"/>
      <c r="E98" s="30"/>
      <c r="F98" s="30"/>
      <c r="G98" s="29"/>
      <c r="H98" s="30"/>
    </row>
    <row r="99" spans="1:8" ht="15.6" x14ac:dyDescent="0.3">
      <c r="A99" s="30" t="s">
        <v>103</v>
      </c>
      <c r="B99" s="30"/>
      <c r="C99" s="37"/>
      <c r="D99" s="30"/>
      <c r="E99" s="30"/>
      <c r="F99" s="30"/>
      <c r="G99" s="29"/>
      <c r="H99" s="30"/>
    </row>
    <row r="100" spans="1:8" ht="15.6" x14ac:dyDescent="0.3">
      <c r="A100" s="30"/>
      <c r="B100" s="30"/>
      <c r="C100" s="37"/>
      <c r="D100" s="30"/>
      <c r="E100" s="30"/>
      <c r="F100" s="30"/>
      <c r="G100" s="29"/>
      <c r="H100" s="30"/>
    </row>
    <row r="101" spans="1:8" ht="15.6" x14ac:dyDescent="0.3">
      <c r="A101" s="30" t="s">
        <v>104</v>
      </c>
      <c r="B101" s="30"/>
      <c r="C101" s="37"/>
      <c r="D101" s="30"/>
      <c r="E101" s="30"/>
      <c r="F101" s="30"/>
      <c r="G101" s="29"/>
      <c r="H101" s="30"/>
    </row>
    <row r="102" spans="1:8" ht="15.6" x14ac:dyDescent="0.3">
      <c r="A102" s="35" t="s">
        <v>105</v>
      </c>
      <c r="B102" s="51" t="s">
        <v>106</v>
      </c>
      <c r="C102" s="52"/>
      <c r="D102" s="17" t="s">
        <v>107</v>
      </c>
      <c r="E102" s="30"/>
      <c r="F102" s="30"/>
      <c r="G102" s="29"/>
      <c r="H102" s="30"/>
    </row>
    <row r="103" spans="1:8" ht="15.6" x14ac:dyDescent="0.3">
      <c r="A103" s="35">
        <v>5213</v>
      </c>
      <c r="B103" s="51" t="s">
        <v>108</v>
      </c>
      <c r="C103" s="52"/>
      <c r="D103" s="17">
        <v>2000</v>
      </c>
      <c r="E103" s="30"/>
      <c r="F103" s="30"/>
      <c r="G103" s="29"/>
      <c r="H103" s="30"/>
    </row>
    <row r="104" spans="1:8" ht="15.6" x14ac:dyDescent="0.3">
      <c r="A104" s="35">
        <v>5221</v>
      </c>
      <c r="B104" s="51" t="s">
        <v>109</v>
      </c>
      <c r="C104" s="52"/>
      <c r="D104" s="17">
        <v>5000</v>
      </c>
      <c r="E104" s="30"/>
      <c r="F104" s="30"/>
      <c r="G104" s="29"/>
      <c r="H104" s="30"/>
    </row>
    <row r="105" spans="1:8" ht="15.6" x14ac:dyDescent="0.3">
      <c r="A105" s="59">
        <v>5229</v>
      </c>
      <c r="B105" s="30" t="s">
        <v>110</v>
      </c>
      <c r="C105" s="53"/>
      <c r="D105" s="13">
        <v>2000</v>
      </c>
      <c r="E105" s="30"/>
      <c r="F105" s="30"/>
      <c r="G105" s="29"/>
      <c r="H105" s="30"/>
    </row>
    <row r="106" spans="1:8" ht="15.6" x14ac:dyDescent="0.3">
      <c r="A106" s="40">
        <v>5222</v>
      </c>
      <c r="B106" s="48" t="s">
        <v>111</v>
      </c>
      <c r="C106" s="49"/>
      <c r="D106" s="39">
        <v>20000</v>
      </c>
      <c r="E106" s="30"/>
      <c r="F106" s="30"/>
      <c r="G106" s="29"/>
      <c r="H106" s="30"/>
    </row>
    <row r="107" spans="1:8" ht="15.6" x14ac:dyDescent="0.3">
      <c r="A107" s="40">
        <v>5222</v>
      </c>
      <c r="B107" s="48" t="s">
        <v>112</v>
      </c>
      <c r="C107" s="49"/>
      <c r="D107" s="39">
        <v>10000</v>
      </c>
      <c r="E107" s="30"/>
      <c r="F107" s="30"/>
      <c r="G107" s="29"/>
      <c r="H107" s="30"/>
    </row>
    <row r="108" spans="1:8" ht="15.6" x14ac:dyDescent="0.3">
      <c r="A108" s="40">
        <v>5229</v>
      </c>
      <c r="B108" s="48" t="s">
        <v>113</v>
      </c>
      <c r="C108" s="49"/>
      <c r="D108" s="39">
        <v>2700</v>
      </c>
      <c r="E108" s="30"/>
      <c r="F108" s="30"/>
      <c r="G108" s="29"/>
      <c r="H108" s="30"/>
    </row>
    <row r="109" spans="1:8" ht="15.6" x14ac:dyDescent="0.3">
      <c r="A109" s="40">
        <v>5179</v>
      </c>
      <c r="B109" s="48" t="s">
        <v>114</v>
      </c>
      <c r="C109" s="49"/>
      <c r="D109" s="39">
        <v>2897.4</v>
      </c>
      <c r="E109" s="30"/>
      <c r="F109" s="30"/>
      <c r="G109" s="29"/>
      <c r="H109" s="30"/>
    </row>
    <row r="110" spans="1:8" ht="15.6" x14ac:dyDescent="0.3">
      <c r="A110" s="40">
        <v>5229</v>
      </c>
      <c r="B110" s="48" t="s">
        <v>115</v>
      </c>
      <c r="C110" s="49"/>
      <c r="D110" s="39">
        <v>1458</v>
      </c>
      <c r="E110" s="30"/>
      <c r="F110" s="30"/>
      <c r="G110" s="29"/>
      <c r="H110" s="30"/>
    </row>
    <row r="111" spans="1:8" ht="15.6" x14ac:dyDescent="0.3">
      <c r="A111" s="40">
        <v>5229</v>
      </c>
      <c r="B111" s="48" t="s">
        <v>116</v>
      </c>
      <c r="C111" s="49"/>
      <c r="D111" s="39">
        <v>10000</v>
      </c>
      <c r="E111" s="30"/>
      <c r="F111" s="30"/>
      <c r="G111" s="29"/>
      <c r="H111" s="30"/>
    </row>
    <row r="112" spans="1:8" ht="15.6" x14ac:dyDescent="0.3">
      <c r="A112" s="40">
        <v>5221</v>
      </c>
      <c r="B112" s="48" t="s">
        <v>117</v>
      </c>
      <c r="C112" s="49"/>
      <c r="D112" s="39">
        <v>1000</v>
      </c>
      <c r="E112" s="30"/>
      <c r="F112" s="30"/>
      <c r="G112" s="29"/>
      <c r="H112" s="30"/>
    </row>
    <row r="113" spans="1:8" ht="15.6" x14ac:dyDescent="0.3">
      <c r="A113" s="40">
        <v>5321</v>
      </c>
      <c r="B113" s="48" t="s">
        <v>118</v>
      </c>
      <c r="C113" s="49"/>
      <c r="D113" s="39">
        <v>3000</v>
      </c>
      <c r="E113" s="30"/>
      <c r="F113" s="30"/>
      <c r="G113" s="29"/>
      <c r="H113" s="30"/>
    </row>
    <row r="114" spans="1:8" ht="15.6" x14ac:dyDescent="0.3">
      <c r="A114" s="40">
        <v>5329</v>
      </c>
      <c r="B114" s="48" t="s">
        <v>119</v>
      </c>
      <c r="C114" s="49"/>
      <c r="D114" s="39">
        <v>2590</v>
      </c>
      <c r="E114" s="30"/>
      <c r="F114" s="30"/>
      <c r="G114" s="29"/>
      <c r="H114" s="30"/>
    </row>
    <row r="115" spans="1:8" ht="15.6" x14ac:dyDescent="0.3">
      <c r="A115" s="40">
        <v>5222</v>
      </c>
      <c r="B115" s="48" t="s">
        <v>120</v>
      </c>
      <c r="C115" s="49"/>
      <c r="D115" s="39">
        <v>29500</v>
      </c>
      <c r="E115" s="30"/>
      <c r="F115" s="30"/>
      <c r="G115" s="29"/>
      <c r="H115" s="30"/>
    </row>
    <row r="116" spans="1:8" ht="15.6" x14ac:dyDescent="0.3">
      <c r="A116" s="40">
        <v>5222</v>
      </c>
      <c r="B116" s="48" t="s">
        <v>111</v>
      </c>
      <c r="C116" s="49"/>
      <c r="D116" s="39">
        <v>4000</v>
      </c>
      <c r="E116" s="30"/>
      <c r="F116" s="30"/>
      <c r="G116" s="29"/>
      <c r="H116" s="30"/>
    </row>
    <row r="117" spans="1:8" ht="15.6" x14ac:dyDescent="0.3">
      <c r="A117" s="40"/>
      <c r="B117" s="48"/>
      <c r="C117" s="49"/>
      <c r="D117" s="39"/>
      <c r="E117" s="30"/>
      <c r="F117" s="30"/>
      <c r="G117" s="29"/>
      <c r="H117" s="30"/>
    </row>
    <row r="118" spans="1:8" ht="15.6" x14ac:dyDescent="0.3">
      <c r="A118" s="35" t="s">
        <v>121</v>
      </c>
      <c r="B118" s="51"/>
      <c r="C118" s="52"/>
      <c r="D118" s="27">
        <f>SUM(D103:D117)</f>
        <v>96145.4</v>
      </c>
      <c r="E118" s="30"/>
      <c r="F118" s="30"/>
      <c r="G118" s="29"/>
      <c r="H118" s="30"/>
    </row>
    <row r="119" spans="1:8" ht="15.6" x14ac:dyDescent="0.3">
      <c r="A119" s="30"/>
      <c r="B119" s="30"/>
      <c r="C119" s="37"/>
      <c r="D119" s="30"/>
      <c r="E119" s="30"/>
      <c r="F119" s="30"/>
      <c r="G119" s="29"/>
      <c r="H119" s="30"/>
    </row>
    <row r="120" spans="1:8" ht="15.6" x14ac:dyDescent="0.3">
      <c r="A120" s="28" t="s">
        <v>122</v>
      </c>
      <c r="B120" s="30"/>
      <c r="C120" s="37"/>
      <c r="D120" s="30"/>
      <c r="E120" s="30"/>
      <c r="F120" s="30"/>
      <c r="G120" s="29"/>
      <c r="H120" s="30"/>
    </row>
    <row r="121" spans="1:8" ht="15.6" x14ac:dyDescent="0.3">
      <c r="A121" s="28"/>
      <c r="B121" s="30"/>
      <c r="C121" s="37"/>
      <c r="D121" s="30"/>
      <c r="E121" s="30"/>
      <c r="F121" s="30"/>
      <c r="G121" s="29"/>
      <c r="H121" s="30"/>
    </row>
    <row r="122" spans="1:8" ht="15.6" x14ac:dyDescent="0.3">
      <c r="A122" s="38" t="s">
        <v>123</v>
      </c>
      <c r="B122" s="39"/>
      <c r="C122" s="66"/>
      <c r="D122" s="48"/>
      <c r="E122" s="67">
        <v>6793047.4800000004</v>
      </c>
      <c r="F122" s="30"/>
      <c r="G122" s="29"/>
      <c r="H122" s="30"/>
    </row>
    <row r="123" spans="1:8" ht="15.6" x14ac:dyDescent="0.3">
      <c r="A123" s="16" t="s">
        <v>124</v>
      </c>
      <c r="B123" s="17"/>
      <c r="C123" s="68"/>
      <c r="D123" s="51"/>
      <c r="E123" s="57">
        <v>8154525</v>
      </c>
      <c r="F123" s="30"/>
      <c r="G123" s="29"/>
      <c r="H123" s="30"/>
    </row>
    <row r="124" spans="1:8" ht="15.6" x14ac:dyDescent="0.3">
      <c r="A124" s="16"/>
      <c r="B124" s="17"/>
      <c r="C124" s="68"/>
      <c r="D124" s="51"/>
      <c r="E124" s="17"/>
      <c r="F124" s="30"/>
      <c r="G124" s="29"/>
      <c r="H124" s="30"/>
    </row>
    <row r="125" spans="1:8" ht="15.6" x14ac:dyDescent="0.3">
      <c r="A125" s="60" t="s">
        <v>125</v>
      </c>
      <c r="B125" s="69"/>
      <c r="C125" s="70" t="s">
        <v>126</v>
      </c>
      <c r="D125" s="71"/>
      <c r="E125" s="63">
        <v>-1361477.52</v>
      </c>
      <c r="F125" s="30"/>
      <c r="G125" s="29"/>
      <c r="H125" s="30"/>
    </row>
    <row r="126" spans="1:8" ht="15.6" x14ac:dyDescent="0.3">
      <c r="A126" s="30" t="s">
        <v>127</v>
      </c>
      <c r="B126" s="28"/>
      <c r="C126" s="72"/>
      <c r="D126" s="28"/>
      <c r="E126" s="73"/>
      <c r="F126" s="30"/>
      <c r="G126" s="29"/>
      <c r="H126" s="30"/>
    </row>
    <row r="127" spans="1:8" ht="15.6" x14ac:dyDescent="0.3">
      <c r="A127" s="30" t="s">
        <v>128</v>
      </c>
      <c r="B127" s="30"/>
      <c r="C127" s="37"/>
      <c r="D127" s="30"/>
      <c r="E127" s="30"/>
      <c r="F127" s="30"/>
      <c r="G127" s="29"/>
      <c r="H127" s="30"/>
    </row>
    <row r="128" spans="1:8" ht="15.6" x14ac:dyDescent="0.3">
      <c r="A128" s="30"/>
      <c r="B128" s="30"/>
      <c r="C128" s="37"/>
      <c r="D128" s="30"/>
      <c r="E128" s="30"/>
      <c r="F128" s="30"/>
      <c r="G128" s="29"/>
      <c r="H128" s="30"/>
    </row>
    <row r="129" spans="1:8" ht="15.6" x14ac:dyDescent="0.3">
      <c r="A129" s="2" t="s">
        <v>129</v>
      </c>
      <c r="B129" s="2"/>
      <c r="C129" s="2"/>
      <c r="D129" s="2"/>
      <c r="E129" s="2"/>
      <c r="F129" s="5"/>
      <c r="G129" s="5"/>
      <c r="H129" s="30"/>
    </row>
    <row r="130" spans="1:8" ht="15.6" x14ac:dyDescent="0.3">
      <c r="A130" s="2"/>
      <c r="B130" s="2"/>
      <c r="C130" s="2"/>
      <c r="D130" s="2"/>
      <c r="E130" s="2"/>
      <c r="F130" s="5"/>
      <c r="G130" s="5"/>
      <c r="H130" s="5"/>
    </row>
    <row r="131" spans="1:8" ht="15.6" x14ac:dyDescent="0.3">
      <c r="A131" s="5" t="s">
        <v>130</v>
      </c>
      <c r="B131" s="5"/>
      <c r="C131" s="5"/>
      <c r="D131" s="5"/>
      <c r="E131" s="5"/>
      <c r="F131" s="5"/>
      <c r="G131" s="5"/>
      <c r="H131" s="5"/>
    </row>
    <row r="132" spans="1:8" ht="15.6" x14ac:dyDescent="0.3">
      <c r="A132" s="5" t="s">
        <v>131</v>
      </c>
      <c r="B132" s="5"/>
      <c r="C132" s="5"/>
      <c r="D132" s="5"/>
      <c r="E132" s="5"/>
      <c r="F132" s="5"/>
      <c r="G132" s="5"/>
      <c r="H132" s="5"/>
    </row>
    <row r="133" spans="1:8" ht="15.6" x14ac:dyDescent="0.3">
      <c r="A133" s="5" t="s">
        <v>132</v>
      </c>
      <c r="B133" s="5"/>
      <c r="C133" s="5"/>
      <c r="D133" s="5"/>
      <c r="E133" s="5"/>
      <c r="F133" s="5"/>
      <c r="G133" s="5"/>
      <c r="H133" s="5"/>
    </row>
    <row r="134" spans="1:8" ht="15.6" x14ac:dyDescent="0.3">
      <c r="A134" s="5" t="s">
        <v>133</v>
      </c>
      <c r="B134" s="5"/>
      <c r="C134" s="5"/>
      <c r="D134" s="5"/>
      <c r="E134" s="5"/>
      <c r="F134" s="5"/>
      <c r="G134" s="5"/>
      <c r="H134" s="5"/>
    </row>
    <row r="135" spans="1:8" ht="15.6" x14ac:dyDescent="0.3">
      <c r="A135" s="5"/>
      <c r="B135" s="5"/>
      <c r="C135" s="5"/>
      <c r="D135" s="5"/>
      <c r="E135" s="5"/>
      <c r="F135" s="5"/>
      <c r="G135" s="5"/>
      <c r="H135" s="5"/>
    </row>
    <row r="136" spans="1:8" ht="15.6" x14ac:dyDescent="0.3">
      <c r="A136" s="5"/>
      <c r="B136" s="2" t="s">
        <v>134</v>
      </c>
      <c r="C136" s="2"/>
      <c r="D136" s="2"/>
      <c r="E136" s="2"/>
      <c r="F136" s="2"/>
      <c r="G136" s="74"/>
      <c r="H136" s="2"/>
    </row>
    <row r="137" spans="1:8" ht="15.6" x14ac:dyDescent="0.3">
      <c r="A137" s="5"/>
      <c r="B137" s="2" t="s">
        <v>135</v>
      </c>
      <c r="C137" s="2"/>
      <c r="D137" s="2"/>
      <c r="E137" s="5"/>
      <c r="F137" s="5"/>
      <c r="H137" s="5"/>
    </row>
    <row r="138" spans="1:8" ht="15.6" x14ac:dyDescent="0.3">
      <c r="A138" s="5"/>
      <c r="B138" s="2"/>
      <c r="C138" s="2"/>
      <c r="D138" s="2"/>
      <c r="E138" s="5"/>
      <c r="F138" s="5"/>
      <c r="H138" s="5"/>
    </row>
    <row r="139" spans="1:8" ht="15.6" x14ac:dyDescent="0.3">
      <c r="A139" s="5" t="s">
        <v>136</v>
      </c>
      <c r="B139" s="5"/>
      <c r="C139" s="5"/>
      <c r="D139" s="5"/>
      <c r="E139" s="5"/>
      <c r="F139" s="5"/>
      <c r="H139" s="5"/>
    </row>
    <row r="140" spans="1:8" ht="15.6" x14ac:dyDescent="0.3">
      <c r="A140" s="5" t="s">
        <v>137</v>
      </c>
      <c r="B140" s="5"/>
      <c r="C140" s="5"/>
      <c r="D140" s="5"/>
      <c r="E140" s="5"/>
      <c r="F140" s="5"/>
      <c r="H140" s="5"/>
    </row>
    <row r="141" spans="1:8" ht="15.6" x14ac:dyDescent="0.3">
      <c r="A141" s="5"/>
      <c r="B141" s="5"/>
      <c r="C141" s="5"/>
      <c r="D141" s="5"/>
      <c r="E141" s="5"/>
      <c r="F141" s="5"/>
      <c r="H141" s="5"/>
    </row>
    <row r="142" spans="1:8" ht="15.6" x14ac:dyDescent="0.3">
      <c r="A142" s="5" t="s">
        <v>138</v>
      </c>
      <c r="B142" s="5"/>
      <c r="C142" s="5"/>
      <c r="D142" s="5"/>
      <c r="E142" s="5"/>
      <c r="F142" s="5"/>
      <c r="H142" s="5"/>
    </row>
    <row r="143" spans="1:8" ht="15.6" x14ac:dyDescent="0.3">
      <c r="A143" s="5"/>
      <c r="B143" s="5"/>
      <c r="C143" s="5"/>
      <c r="D143" s="5"/>
      <c r="E143" s="5"/>
      <c r="F143" s="5"/>
      <c r="H143" s="5"/>
    </row>
    <row r="144" spans="1:8" ht="15.6" x14ac:dyDescent="0.3">
      <c r="A144" s="5" t="s">
        <v>139</v>
      </c>
      <c r="B144" s="5"/>
      <c r="C144" s="5"/>
      <c r="D144" s="5"/>
      <c r="E144" s="5"/>
      <c r="F144" s="5"/>
      <c r="H144" s="5"/>
    </row>
    <row r="145" spans="1:8" ht="15.6" x14ac:dyDescent="0.3">
      <c r="A145" s="5"/>
      <c r="B145" s="5" t="s">
        <v>140</v>
      </c>
      <c r="C145" s="5"/>
      <c r="D145" s="5"/>
      <c r="E145" s="5"/>
      <c r="F145" s="5"/>
      <c r="H145" s="5"/>
    </row>
    <row r="146" spans="1:8" ht="15.6" x14ac:dyDescent="0.3">
      <c r="A146" s="5"/>
      <c r="B146" s="5"/>
      <c r="C146" s="5"/>
      <c r="D146" s="5"/>
      <c r="E146" s="5"/>
      <c r="F146" s="5"/>
      <c r="H146" s="5"/>
    </row>
    <row r="147" spans="1:8" ht="15.6" x14ac:dyDescent="0.3">
      <c r="A147" s="2" t="s">
        <v>141</v>
      </c>
      <c r="B147" s="2"/>
      <c r="C147" s="5"/>
      <c r="D147" s="5"/>
      <c r="E147" s="5"/>
      <c r="F147" s="5"/>
      <c r="H147" s="5"/>
    </row>
    <row r="148" spans="1:8" ht="15.6" x14ac:dyDescent="0.3">
      <c r="A148" s="5" t="s">
        <v>142</v>
      </c>
      <c r="B148" s="5"/>
      <c r="C148" s="5"/>
      <c r="D148" s="5"/>
      <c r="E148" s="5"/>
      <c r="F148" s="5"/>
      <c r="H148" s="5"/>
    </row>
    <row r="149" spans="1:8" ht="15.6" x14ac:dyDescent="0.3">
      <c r="A149" s="5" t="s">
        <v>143</v>
      </c>
      <c r="B149" s="5"/>
      <c r="C149" s="5"/>
      <c r="D149" s="5"/>
      <c r="E149" s="5"/>
      <c r="F149" s="5"/>
      <c r="H149" s="5"/>
    </row>
    <row r="150" spans="1:8" ht="15.6" x14ac:dyDescent="0.3">
      <c r="A150" s="75"/>
      <c r="B150" s="5"/>
      <c r="C150" s="5"/>
      <c r="D150" s="5"/>
      <c r="E150" s="5"/>
      <c r="F150" s="5"/>
      <c r="H150" s="5"/>
    </row>
    <row r="151" spans="1:8" ht="15.6" x14ac:dyDescent="0.3">
      <c r="A151" s="5" t="s">
        <v>144</v>
      </c>
      <c r="B151" s="5"/>
      <c r="C151" s="5"/>
      <c r="D151" s="5"/>
      <c r="E151" s="5"/>
      <c r="F151" s="5"/>
      <c r="H151" s="5"/>
    </row>
    <row r="152" spans="1:8" ht="15.6" x14ac:dyDescent="0.3">
      <c r="A152" s="5" t="s">
        <v>145</v>
      </c>
      <c r="B152" s="5"/>
      <c r="C152" s="5"/>
      <c r="D152" s="5"/>
      <c r="E152" s="5"/>
      <c r="F152" s="5"/>
      <c r="H152" s="5"/>
    </row>
    <row r="153" spans="1:8" ht="15.6" x14ac:dyDescent="0.3">
      <c r="A153" s="5" t="s">
        <v>146</v>
      </c>
      <c r="B153" s="5"/>
      <c r="C153" s="5"/>
      <c r="D153" s="5"/>
      <c r="E153" s="5"/>
      <c r="F153" s="5"/>
      <c r="H153" s="5"/>
    </row>
    <row r="154" spans="1:8" ht="15.6" x14ac:dyDescent="0.3">
      <c r="A154" s="5" t="s">
        <v>147</v>
      </c>
      <c r="B154" s="5"/>
      <c r="C154" s="5"/>
      <c r="D154" s="5"/>
      <c r="E154" s="5"/>
      <c r="F154" s="5"/>
      <c r="H154" s="5"/>
    </row>
    <row r="155" spans="1:8" ht="15.6" x14ac:dyDescent="0.3">
      <c r="A155" s="5" t="s">
        <v>148</v>
      </c>
      <c r="B155" s="5"/>
      <c r="C155" s="5"/>
      <c r="D155" s="5"/>
      <c r="E155" s="5"/>
      <c r="F155" s="5"/>
      <c r="H155" s="5"/>
    </row>
    <row r="156" spans="1:8" ht="15.6" x14ac:dyDescent="0.3">
      <c r="A156" s="5"/>
      <c r="B156" s="5"/>
      <c r="C156" s="5"/>
      <c r="D156" s="5"/>
      <c r="E156" s="5"/>
      <c r="F156" s="5"/>
      <c r="H156" s="5"/>
    </row>
    <row r="157" spans="1:8" ht="15.6" x14ac:dyDescent="0.3">
      <c r="A157" s="5" t="s">
        <v>149</v>
      </c>
      <c r="B157" s="5"/>
      <c r="C157" s="5"/>
      <c r="D157" s="5"/>
      <c r="E157" s="5"/>
    </row>
    <row r="159" spans="1:8" ht="15.6" x14ac:dyDescent="0.3">
      <c r="A159" s="5" t="s">
        <v>150</v>
      </c>
      <c r="E159" s="5" t="s">
        <v>151</v>
      </c>
    </row>
    <row r="160" spans="1:8" ht="15.6" x14ac:dyDescent="0.3">
      <c r="A160" s="5" t="s">
        <v>152</v>
      </c>
      <c r="E160" s="31" t="s">
        <v>153</v>
      </c>
    </row>
    <row r="163" spans="1:1" x14ac:dyDescent="0.3">
      <c r="A163" t="s">
        <v>154</v>
      </c>
    </row>
    <row r="164" spans="1:1" x14ac:dyDescent="0.3">
      <c r="A164" t="s">
        <v>155</v>
      </c>
    </row>
  </sheetData>
  <conditionalFormatting sqref="C8:C11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účetní</cp:lastModifiedBy>
  <dcterms:created xsi:type="dcterms:W3CDTF">2017-07-11T08:16:25Z</dcterms:created>
  <dcterms:modified xsi:type="dcterms:W3CDTF">2017-07-11T08:18:28Z</dcterms:modified>
</cp:coreProperties>
</file>