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účetní\Desktop\"/>
    </mc:Choice>
  </mc:AlternateContent>
  <bookViews>
    <workbookView xWindow="0" yWindow="0" windowWidth="23040" windowHeight="9120" activeTab="1"/>
  </bookViews>
  <sheets>
    <sheet name="Příjmy 2017" sheetId="1" r:id="rId1"/>
    <sheet name="Výdaje 2017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7" i="2" l="1"/>
  <c r="G98" i="2"/>
  <c r="G148" i="2" l="1"/>
  <c r="G143" i="2"/>
  <c r="G114" i="2" l="1"/>
  <c r="G107" i="2"/>
  <c r="G75" i="2"/>
  <c r="G70" i="2"/>
  <c r="G63" i="2"/>
  <c r="G52" i="2"/>
  <c r="G45" i="2"/>
  <c r="G29" i="2"/>
  <c r="G17" i="2"/>
  <c r="H68" i="1"/>
  <c r="G9" i="2"/>
</calcChain>
</file>

<file path=xl/sharedStrings.xml><?xml version="1.0" encoding="utf-8"?>
<sst xmlns="http://schemas.openxmlformats.org/spreadsheetml/2006/main" count="412" uniqueCount="197">
  <si>
    <t xml:space="preserve">Rozpočet obce Staré Sedlo </t>
  </si>
  <si>
    <t>Rok 2017</t>
  </si>
  <si>
    <t>IČO 00260151</t>
  </si>
  <si>
    <t>rozpočtové příjmy 2017</t>
  </si>
  <si>
    <t>účet</t>
  </si>
  <si>
    <t>Paragraf</t>
  </si>
  <si>
    <t>položka</t>
  </si>
  <si>
    <t>název</t>
  </si>
  <si>
    <t>Kč</t>
  </si>
  <si>
    <t>Pozn.</t>
  </si>
  <si>
    <t>231 10</t>
  </si>
  <si>
    <t>Daň z příjmu fyz. osob</t>
  </si>
  <si>
    <t>Daň z příj.fyz.osob ze záv.čin.</t>
  </si>
  <si>
    <t>Daň z příjmu fyz. osob z kap. výnosů</t>
  </si>
  <si>
    <t>Daň z př. práv. osob</t>
  </si>
  <si>
    <t>Daň z přidané hodnoty</t>
  </si>
  <si>
    <t>Daň z příjmů práv. osob za obce</t>
  </si>
  <si>
    <t>Popl za likvidaci komunálního odpadu</t>
  </si>
  <si>
    <t>KP</t>
  </si>
  <si>
    <t>Poplatek ze psů</t>
  </si>
  <si>
    <t>Daň z nemovitosti</t>
  </si>
  <si>
    <t>Poplatek z ubytovací kapacity</t>
  </si>
  <si>
    <t>Odvod z loterií a podobných her</t>
  </si>
  <si>
    <t>Správní poplatky</t>
  </si>
  <si>
    <t>Splátky půjček od obyvatelstva</t>
  </si>
  <si>
    <t>neinvestiční transfer na výkon st. Správy</t>
  </si>
  <si>
    <t>neinvestiční transfer od obcí</t>
  </si>
  <si>
    <t>SML JSDHO</t>
  </si>
  <si>
    <t>Poplatek ze vstupného</t>
  </si>
  <si>
    <t>4.718.850</t>
  </si>
  <si>
    <t>Pěstební činnost</t>
  </si>
  <si>
    <t>Prodej dřevní hmoty</t>
  </si>
  <si>
    <t>1.200.000</t>
  </si>
  <si>
    <t xml:space="preserve"> Sběr druhotných surovin                                          </t>
  </si>
  <si>
    <t>1.000</t>
  </si>
  <si>
    <t>Ost. záležitosti kultury</t>
  </si>
  <si>
    <t>Příjmy z poskytování služeb a výrobků</t>
  </si>
  <si>
    <t>Zálež. Kultury, církví a sděl. prostředků</t>
  </si>
  <si>
    <t>příjmy z poskytování služeb a výrobků                        vst muzik</t>
  </si>
  <si>
    <t>celkem</t>
  </si>
  <si>
    <t>Kulturní dům</t>
  </si>
  <si>
    <t>Pronájem kulturního domu</t>
  </si>
  <si>
    <t>Služby spojené s pronájmem</t>
  </si>
  <si>
    <t>Pohřebnictví</t>
  </si>
  <si>
    <t>Hrobové místo</t>
  </si>
  <si>
    <t xml:space="preserve"> KP</t>
  </si>
  <si>
    <t xml:space="preserve">                                                                                     </t>
  </si>
  <si>
    <t>8.850</t>
  </si>
  <si>
    <t>Odpady</t>
  </si>
  <si>
    <t>Ekocom</t>
  </si>
  <si>
    <t>Pronájem hasičárna</t>
  </si>
  <si>
    <t>Činnost místní správy</t>
  </si>
  <si>
    <t>Příjmy z prodeje zboží</t>
  </si>
  <si>
    <t>Pronájem pozemků</t>
  </si>
  <si>
    <t xml:space="preserve">Pronájem ost. nem.,částí  </t>
  </si>
  <si>
    <t>Ant,pošta</t>
  </si>
  <si>
    <t>Kladné úroky z běžného účtu</t>
  </si>
  <si>
    <t xml:space="preserve">                                                     celkem</t>
  </si>
  <si>
    <t>Příjmy celkem</t>
  </si>
  <si>
    <t>Výdaje</t>
  </si>
  <si>
    <t>paragraf</t>
  </si>
  <si>
    <t>Příspěvek Sdružení vlastníků obecních lesů</t>
  </si>
  <si>
    <t>Dobrov.svaz obcí  Sedmihoří</t>
  </si>
  <si>
    <t xml:space="preserve">                                                   Celkem </t>
  </si>
  <si>
    <t>materiál</t>
  </si>
  <si>
    <t>Služby-těžba,pěst.práce</t>
  </si>
  <si>
    <t>Správa v lesním hospodářství</t>
  </si>
  <si>
    <t>Odměna odborného hospodáře</t>
  </si>
  <si>
    <t>Silnice</t>
  </si>
  <si>
    <t>Posyp</t>
  </si>
  <si>
    <t>služby</t>
  </si>
  <si>
    <t>Zim.údržba</t>
  </si>
  <si>
    <t>Dopravní obslužnost</t>
  </si>
  <si>
    <t>Odvád. a čišt. odp. vod a nakládání s kaly</t>
  </si>
  <si>
    <t>Výdaje na dodav. zajiš. opravy a údrž.</t>
  </si>
  <si>
    <t>xxx</t>
  </si>
  <si>
    <t>Knihovnictví</t>
  </si>
  <si>
    <t>Ost. osobní výdaje</t>
  </si>
  <si>
    <t>poštovné</t>
  </si>
  <si>
    <t xml:space="preserve">Služ MKS </t>
  </si>
  <si>
    <t xml:space="preserve">Kronikář </t>
  </si>
  <si>
    <t>Materiál</t>
  </si>
  <si>
    <t>cestovné</t>
  </si>
  <si>
    <t xml:space="preserve">                                                     Celkem</t>
  </si>
  <si>
    <t>křížky</t>
  </si>
  <si>
    <t>Materiál KD</t>
  </si>
  <si>
    <t>Služby KD</t>
  </si>
  <si>
    <t>DKP</t>
  </si>
  <si>
    <t>El. Energie KD</t>
  </si>
  <si>
    <t>Pevná paliva</t>
  </si>
  <si>
    <t>SPOZ</t>
  </si>
  <si>
    <t>dary</t>
  </si>
  <si>
    <t xml:space="preserve">231 00 </t>
  </si>
  <si>
    <t>Ost.os.výdaje</t>
  </si>
  <si>
    <t>Posezení s důchodci</t>
  </si>
  <si>
    <t>hudba</t>
  </si>
  <si>
    <t>Využití volného času dětí a mládeže</t>
  </si>
  <si>
    <t xml:space="preserve">Materiál </t>
  </si>
  <si>
    <t>Doprava - výlety, akce s dětmi</t>
  </si>
  <si>
    <t>Hřiště oplocení sítě</t>
  </si>
  <si>
    <t>Veřejné osvětlení</t>
  </si>
  <si>
    <t>El.energie</t>
  </si>
  <si>
    <t>Oprava veřejného osvětlení</t>
  </si>
  <si>
    <t>St Sedlo vedení VO k zóně</t>
  </si>
  <si>
    <t>Nákup materiálu</t>
  </si>
  <si>
    <t>voda</t>
  </si>
  <si>
    <t>PHM</t>
  </si>
  <si>
    <t>Služby</t>
  </si>
  <si>
    <t>Opravy a údržba</t>
  </si>
  <si>
    <t>20.000</t>
  </si>
  <si>
    <t>Nebezpečný odpad</t>
  </si>
  <si>
    <t>Komunální odpad</t>
  </si>
  <si>
    <t>Plast,sklo,papír</t>
  </si>
  <si>
    <t>Pečovatelská služba</t>
  </si>
  <si>
    <t>Požární ochrana – dobrovolná část</t>
  </si>
  <si>
    <t>Ost. osob. Výdaje</t>
  </si>
  <si>
    <t>Služby, revize</t>
  </si>
  <si>
    <t>Zastupitelstvo obce</t>
  </si>
  <si>
    <t>odměny</t>
  </si>
  <si>
    <t>ZP</t>
  </si>
  <si>
    <t>SP</t>
  </si>
  <si>
    <t>telefon</t>
  </si>
  <si>
    <t>školení</t>
  </si>
  <si>
    <t>Pohoštění, fond starosty</t>
  </si>
  <si>
    <t>DHDM</t>
  </si>
  <si>
    <t>Nákup ostatních služeb</t>
  </si>
  <si>
    <t>Technické služby</t>
  </si>
  <si>
    <t>Mzda</t>
  </si>
  <si>
    <t>Sociální pojištění</t>
  </si>
  <si>
    <t>Zdravotní pojištění</t>
  </si>
  <si>
    <t>Ochranné nápoje</t>
  </si>
  <si>
    <t>Ochranné pomůcky</t>
  </si>
  <si>
    <t>Kalové čerp, topné dělo</t>
  </si>
  <si>
    <t>Veřejné prostranství</t>
  </si>
  <si>
    <t>PHM, oleje, maziva</t>
  </si>
  <si>
    <t>Obecní úřad</t>
  </si>
  <si>
    <t>Mzdy</t>
  </si>
  <si>
    <t>Mzdy z dohod o provedení práce</t>
  </si>
  <si>
    <t>Pojistné za zam.</t>
  </si>
  <si>
    <t>Vyb prac. lékárničky</t>
  </si>
  <si>
    <t>Knihy,sbírky,tisk</t>
  </si>
  <si>
    <t>kniha</t>
  </si>
  <si>
    <t>Telefon</t>
  </si>
  <si>
    <t>Pojistné, popl. bance</t>
  </si>
  <si>
    <t>Veřejnoprávní SML</t>
  </si>
  <si>
    <t>Aktal. Prog. Vyb.</t>
  </si>
  <si>
    <t>pohoštění</t>
  </si>
  <si>
    <t>Příspěvek neziskovým organizacím</t>
  </si>
  <si>
    <t xml:space="preserve">oprava </t>
  </si>
  <si>
    <t>soft</t>
  </si>
  <si>
    <t>kolky</t>
  </si>
  <si>
    <t>Půjčky FRB</t>
  </si>
  <si>
    <t>Veř. pr. sml – evidence ob., odbory</t>
  </si>
  <si>
    <t>Ost. finanční operace</t>
  </si>
  <si>
    <t>Platby daní  a poplatků st. rozp.</t>
  </si>
  <si>
    <t>DPP za 2016</t>
  </si>
  <si>
    <t>Příjmy a výdaje z úvěr. fin. operací</t>
  </si>
  <si>
    <t>Služby peněž. ústavů</t>
  </si>
  <si>
    <t>Vratka  FV</t>
  </si>
  <si>
    <t xml:space="preserve"> </t>
  </si>
  <si>
    <t xml:space="preserve">Příjmy:      </t>
  </si>
  <si>
    <t xml:space="preserve">Výdaje:     </t>
  </si>
  <si>
    <t xml:space="preserve">Přebytek      </t>
  </si>
  <si>
    <t>Rozpočet je přebytkový.</t>
  </si>
  <si>
    <t>Zkratky KP – kniha pohledávek</t>
  </si>
  <si>
    <t>-          FRB – fond rozvoje bydlení</t>
  </si>
  <si>
    <t>-          BÚ – běžný účet</t>
  </si>
  <si>
    <t>-          SML – smlouva</t>
  </si>
  <si>
    <t xml:space="preserve"> celkem                  </t>
  </si>
  <si>
    <t>13.000</t>
  </si>
  <si>
    <t>30.000</t>
  </si>
  <si>
    <t>Pronájem nebytových prostor</t>
  </si>
  <si>
    <t>dobr vstup</t>
  </si>
  <si>
    <t>příspěvek dd apod.</t>
  </si>
  <si>
    <t xml:space="preserve">Sběr druhotných surovin                                          </t>
  </si>
  <si>
    <t xml:space="preserve">    13.000   </t>
  </si>
  <si>
    <t xml:space="preserve">      12.700</t>
  </si>
  <si>
    <t>6.379.200</t>
  </si>
  <si>
    <t>opravy</t>
  </si>
  <si>
    <t xml:space="preserve">      13.500</t>
  </si>
  <si>
    <t>Obnova hodnot kulturního povědomí</t>
  </si>
  <si>
    <t xml:space="preserve">      50.000</t>
  </si>
  <si>
    <t>Opravy</t>
  </si>
  <si>
    <t>SML s PK</t>
  </si>
  <si>
    <t>Triáda,Ant</t>
  </si>
  <si>
    <t>GP,notář</t>
  </si>
  <si>
    <t>Výdaje celkem</t>
  </si>
  <si>
    <t>Rozpočtové výdaje 2017</t>
  </si>
  <si>
    <t>Příspěvek obce DSO ( člens,  vysouš)</t>
  </si>
  <si>
    <t>Zůstatek BÚ u Komerční banky k 31. 12. 2017 činí    849193,86</t>
  </si>
  <si>
    <t xml:space="preserve">Zůstatek na účtu FRB u Poštovní spořitelny k 31. 12. 2017 činí :    187527,74  Kč </t>
  </si>
  <si>
    <t>Zůstatek BÚ Poštovní spořitelny k 31. 12. 2017 činí 35249,45</t>
  </si>
  <si>
    <t>Zůstatek BÚ u ČNB k 31. 12.  2017 činí :                                                     145257,73  Kč</t>
  </si>
  <si>
    <t>Schválen Zastupitelstvem obce Staré Sedlo dne :    12.4.2017</t>
  </si>
  <si>
    <t>Usnesení č. 18</t>
  </si>
  <si>
    <t>5.572.582</t>
  </si>
  <si>
    <t xml:space="preserve">   806.618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</si>
</sst>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;[Red]0.00"/>
    <numFmt numFmtId="165" formatCode="0.000E+00"/>
    <numFmt numFmtId="166" formatCode="0;[Red]0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u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5" fontId="0" fillId="0" borderId="0" xfId="0" applyNumberFormat="1"/>
    <xf numFmtId="166" fontId="0" fillId="0" borderId="0" xfId="0" applyNumberFormat="1" applyAlignment="1">
      <alignment horizontal="center"/>
    </xf>
    <xf numFmtId="165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horizontal="center"/>
    </xf>
    <xf numFmtId="164" fontId="1" fillId="0" borderId="0" xfId="0" applyNumberFormat="1" applyFont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165" fontId="0" fillId="0" borderId="1" xfId="0" applyNumberFormat="1" applyBorder="1"/>
    <xf numFmtId="0" fontId="0" fillId="0" borderId="5" xfId="0" applyBorder="1"/>
    <xf numFmtId="0" fontId="0" fillId="0" borderId="6" xfId="0" applyBorder="1"/>
    <xf numFmtId="0" fontId="0" fillId="0" borderId="1" xfId="0" applyBorder="1" applyAlignment="1">
      <alignment horizontal="center"/>
    </xf>
    <xf numFmtId="0" fontId="0" fillId="0" borderId="4" xfId="0" applyBorder="1" applyAlignment="1">
      <alignment horizontal="center"/>
    </xf>
    <xf numFmtId="164" fontId="0" fillId="0" borderId="6" xfId="0" applyNumberFormat="1" applyBorder="1" applyAlignment="1">
      <alignment horizontal="center"/>
    </xf>
    <xf numFmtId="166" fontId="0" fillId="0" borderId="6" xfId="0" applyNumberFormat="1" applyBorder="1" applyAlignment="1">
      <alignment horizontal="center"/>
    </xf>
    <xf numFmtId="165" fontId="0" fillId="0" borderId="4" xfId="0" applyNumberFormat="1" applyBorder="1"/>
    <xf numFmtId="166" fontId="0" fillId="0" borderId="3" xfId="0" applyNumberForma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165" fontId="0" fillId="0" borderId="1" xfId="0" applyNumberFormat="1" applyFont="1" applyBorder="1"/>
    <xf numFmtId="0" fontId="0" fillId="0" borderId="5" xfId="0" applyFont="1" applyBorder="1"/>
    <xf numFmtId="0" fontId="0" fillId="0" borderId="6" xfId="0" applyFont="1" applyBorder="1"/>
    <xf numFmtId="0" fontId="0" fillId="0" borderId="1" xfId="0" applyFont="1" applyBorder="1" applyAlignment="1">
      <alignment horizontal="center"/>
    </xf>
    <xf numFmtId="0" fontId="0" fillId="0" borderId="1" xfId="0" applyFont="1" applyBorder="1"/>
    <xf numFmtId="166" fontId="0" fillId="0" borderId="6" xfId="0" applyNumberFormat="1" applyFont="1" applyBorder="1" applyAlignment="1">
      <alignment horizontal="center"/>
    </xf>
    <xf numFmtId="0" fontId="0" fillId="0" borderId="0" xfId="0" applyFont="1"/>
    <xf numFmtId="0" fontId="0" fillId="0" borderId="1" xfId="0" applyNumberFormat="1" applyBorder="1"/>
    <xf numFmtId="166" fontId="1" fillId="0" borderId="6" xfId="0" applyNumberFormat="1" applyFont="1" applyBorder="1" applyAlignment="1">
      <alignment horizontal="center"/>
    </xf>
    <xf numFmtId="166" fontId="0" fillId="0" borderId="1" xfId="0" applyNumberFormat="1" applyBorder="1" applyAlignment="1">
      <alignment horizontal="center"/>
    </xf>
    <xf numFmtId="166" fontId="1" fillId="0" borderId="1" xfId="0" applyNumberFormat="1" applyFont="1" applyBorder="1" applyAlignment="1">
      <alignment horizontal="center"/>
    </xf>
    <xf numFmtId="0" fontId="0" fillId="0" borderId="0" xfId="0" applyAlignment="1">
      <alignment wrapText="1"/>
    </xf>
    <xf numFmtId="0" fontId="1" fillId="0" borderId="7" xfId="0" applyFont="1" applyBorder="1"/>
    <xf numFmtId="0" fontId="0" fillId="0" borderId="0" xfId="0" applyBorder="1"/>
    <xf numFmtId="0" fontId="0" fillId="0" borderId="8" xfId="0" applyBorder="1"/>
    <xf numFmtId="0" fontId="1" fillId="0" borderId="0" xfId="0" applyFont="1" applyBorder="1"/>
    <xf numFmtId="0" fontId="0" fillId="0" borderId="9" xfId="0" applyBorder="1"/>
    <xf numFmtId="0" fontId="0" fillId="0" borderId="10" xfId="0" applyBorder="1"/>
    <xf numFmtId="0" fontId="1" fillId="0" borderId="1" xfId="0" applyFont="1" applyBorder="1"/>
    <xf numFmtId="0" fontId="0" fillId="0" borderId="11" xfId="0" applyBorder="1"/>
    <xf numFmtId="0" fontId="1" fillId="0" borderId="12" xfId="0" applyFont="1" applyBorder="1"/>
    <xf numFmtId="0" fontId="0" fillId="0" borderId="12" xfId="0" applyBorder="1"/>
    <xf numFmtId="0" fontId="1" fillId="0" borderId="8" xfId="0" applyFont="1" applyBorder="1"/>
    <xf numFmtId="0" fontId="0" fillId="0" borderId="7" xfId="0" applyBorder="1"/>
    <xf numFmtId="0" fontId="1" fillId="0" borderId="6" xfId="0" applyFont="1" applyBorder="1"/>
    <xf numFmtId="0" fontId="1" fillId="0" borderId="10" xfId="0" applyFont="1" applyBorder="1"/>
    <xf numFmtId="0" fontId="1" fillId="0" borderId="11" xfId="0" applyFont="1" applyBorder="1"/>
    <xf numFmtId="166" fontId="1" fillId="0" borderId="0" xfId="0" applyNumberFormat="1" applyFont="1" applyBorder="1" applyAlignment="1">
      <alignment horizontal="center"/>
    </xf>
    <xf numFmtId="0" fontId="1" fillId="0" borderId="1" xfId="0" applyFont="1" applyFill="1" applyBorder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0"/>
  <sheetViews>
    <sheetView topLeftCell="A200" workbookViewId="0">
      <selection activeCell="D230" sqref="D230"/>
    </sheetView>
  </sheetViews>
  <sheetFormatPr defaultRowHeight="14.4" x14ac:dyDescent="0.3"/>
  <cols>
    <col min="1" max="1" width="26.5546875" style="3" customWidth="1"/>
    <col min="2" max="2" width="0.21875" hidden="1" customWidth="1"/>
    <col min="3" max="3" width="12.77734375" hidden="1" customWidth="1"/>
    <col min="5" max="5" width="8.88671875" style="1"/>
    <col min="6" max="6" width="32.21875" customWidth="1"/>
    <col min="7" max="7" width="8.88671875" hidden="1" customWidth="1"/>
    <col min="8" max="8" width="10.44140625" style="2" bestFit="1" customWidth="1"/>
    <col min="9" max="9" width="11.5546875" customWidth="1"/>
  </cols>
  <sheetData>
    <row r="1" spans="1:9" s="6" customFormat="1" x14ac:dyDescent="0.3">
      <c r="A1" s="5" t="s">
        <v>0</v>
      </c>
      <c r="E1" s="7"/>
      <c r="H1" s="8"/>
    </row>
    <row r="4" spans="1:9" x14ac:dyDescent="0.3">
      <c r="A4" s="5" t="s">
        <v>1</v>
      </c>
    </row>
    <row r="7" spans="1:9" x14ac:dyDescent="0.3">
      <c r="A7" s="5" t="s">
        <v>2</v>
      </c>
    </row>
    <row r="10" spans="1:9" x14ac:dyDescent="0.3">
      <c r="A10" s="5" t="s">
        <v>193</v>
      </c>
    </row>
    <row r="12" spans="1:9" x14ac:dyDescent="0.3">
      <c r="A12" s="5" t="s">
        <v>194</v>
      </c>
    </row>
    <row r="14" spans="1:9" x14ac:dyDescent="0.3">
      <c r="A14" s="3" t="s">
        <v>3</v>
      </c>
    </row>
    <row r="15" spans="1:9" x14ac:dyDescent="0.3">
      <c r="A15" s="13" t="s">
        <v>4</v>
      </c>
      <c r="B15" s="14"/>
      <c r="C15" s="14"/>
      <c r="D15" s="15" t="s">
        <v>5</v>
      </c>
      <c r="E15" s="16" t="s">
        <v>6</v>
      </c>
      <c r="F15" s="9" t="s">
        <v>7</v>
      </c>
      <c r="G15" s="14"/>
      <c r="H15" s="18" t="s">
        <v>8</v>
      </c>
      <c r="I15" s="15" t="s">
        <v>9</v>
      </c>
    </row>
    <row r="16" spans="1:9" x14ac:dyDescent="0.3">
      <c r="A16" s="13" t="s">
        <v>10</v>
      </c>
      <c r="B16" s="14"/>
      <c r="C16" s="14"/>
      <c r="D16" s="15"/>
      <c r="E16" s="16">
        <v>1111</v>
      </c>
      <c r="F16" s="9" t="s">
        <v>11</v>
      </c>
      <c r="G16" s="14"/>
      <c r="H16" s="19">
        <v>850000</v>
      </c>
      <c r="I16" s="15"/>
    </row>
    <row r="17" spans="1:9" x14ac:dyDescent="0.3">
      <c r="A17" s="13" t="s">
        <v>10</v>
      </c>
      <c r="B17" s="14"/>
      <c r="C17" s="14"/>
      <c r="D17" s="15"/>
      <c r="E17" s="16">
        <v>1112</v>
      </c>
      <c r="F17" s="9" t="s">
        <v>12</v>
      </c>
      <c r="G17" s="14"/>
      <c r="H17" s="19">
        <v>29000</v>
      </c>
      <c r="I17" s="15"/>
    </row>
    <row r="18" spans="1:9" x14ac:dyDescent="0.3">
      <c r="A18" s="13" t="s">
        <v>10</v>
      </c>
      <c r="B18" s="14"/>
      <c r="C18" s="14"/>
      <c r="D18" s="15"/>
      <c r="E18" s="16">
        <v>1113</v>
      </c>
      <c r="F18" s="9" t="s">
        <v>13</v>
      </c>
      <c r="G18" s="14"/>
      <c r="H18" s="19">
        <v>85000</v>
      </c>
      <c r="I18" s="15"/>
    </row>
    <row r="19" spans="1:9" x14ac:dyDescent="0.3">
      <c r="A19" s="13" t="s">
        <v>10</v>
      </c>
      <c r="B19" s="14"/>
      <c r="C19" s="14"/>
      <c r="D19" s="15"/>
      <c r="E19" s="16">
        <v>1121</v>
      </c>
      <c r="F19" s="9" t="s">
        <v>14</v>
      </c>
      <c r="G19" s="14"/>
      <c r="H19" s="19">
        <v>850000</v>
      </c>
      <c r="I19" s="15"/>
    </row>
    <row r="20" spans="1:9" x14ac:dyDescent="0.3">
      <c r="A20" s="24" t="s">
        <v>10</v>
      </c>
      <c r="B20" s="25"/>
      <c r="C20" s="25"/>
      <c r="D20" s="26"/>
      <c r="E20" s="27">
        <v>1211</v>
      </c>
      <c r="F20" s="28" t="s">
        <v>15</v>
      </c>
      <c r="G20" s="25"/>
      <c r="H20" s="29">
        <v>1700000</v>
      </c>
      <c r="I20" s="26"/>
    </row>
    <row r="21" spans="1:9" x14ac:dyDescent="0.3">
      <c r="A21" s="20" t="s">
        <v>10</v>
      </c>
      <c r="B21" s="10"/>
      <c r="C21" s="10"/>
      <c r="D21" s="11"/>
      <c r="E21" s="17">
        <v>1122</v>
      </c>
      <c r="F21" s="12" t="s">
        <v>16</v>
      </c>
      <c r="G21" s="10"/>
      <c r="H21" s="21">
        <v>300000</v>
      </c>
      <c r="I21" s="11"/>
    </row>
    <row r="22" spans="1:9" x14ac:dyDescent="0.3">
      <c r="A22" s="20" t="s">
        <v>10</v>
      </c>
      <c r="B22" s="10"/>
      <c r="C22" s="10"/>
      <c r="D22" s="11"/>
      <c r="E22" s="17">
        <v>1340</v>
      </c>
      <c r="F22" s="12" t="s">
        <v>17</v>
      </c>
      <c r="G22" s="10"/>
      <c r="H22" s="21">
        <v>161400</v>
      </c>
      <c r="I22" s="11" t="s">
        <v>18</v>
      </c>
    </row>
    <row r="23" spans="1:9" x14ac:dyDescent="0.3">
      <c r="A23" s="13" t="s">
        <v>10</v>
      </c>
      <c r="B23" s="14"/>
      <c r="C23" s="14"/>
      <c r="D23" s="15"/>
      <c r="E23" s="16">
        <v>1341</v>
      </c>
      <c r="F23" s="9" t="s">
        <v>19</v>
      </c>
      <c r="G23" s="14"/>
      <c r="H23" s="19">
        <v>4750</v>
      </c>
      <c r="I23" s="15" t="s">
        <v>18</v>
      </c>
    </row>
    <row r="24" spans="1:9" x14ac:dyDescent="0.3">
      <c r="A24" s="24" t="s">
        <v>10</v>
      </c>
      <c r="B24" s="22"/>
      <c r="C24" s="22"/>
      <c r="D24" s="23"/>
      <c r="E24" s="27">
        <v>1511</v>
      </c>
      <c r="F24" s="28" t="s">
        <v>20</v>
      </c>
      <c r="G24" s="22"/>
      <c r="H24" s="29">
        <v>550000</v>
      </c>
      <c r="I24" s="23"/>
    </row>
    <row r="25" spans="1:9" s="30" customFormat="1" x14ac:dyDescent="0.3">
      <c r="A25" s="24" t="s">
        <v>10</v>
      </c>
      <c r="B25" s="25"/>
      <c r="C25" s="25"/>
      <c r="D25" s="26"/>
      <c r="E25" s="27">
        <v>1345</v>
      </c>
      <c r="F25" s="28" t="s">
        <v>21</v>
      </c>
      <c r="G25" s="25"/>
      <c r="H25" s="29">
        <v>4000</v>
      </c>
      <c r="I25" s="26"/>
    </row>
    <row r="26" spans="1:9" x14ac:dyDescent="0.3">
      <c r="A26" s="13" t="s">
        <v>10</v>
      </c>
      <c r="B26" s="14"/>
      <c r="C26" s="14"/>
      <c r="D26" s="15"/>
      <c r="E26" s="16">
        <v>1382</v>
      </c>
      <c r="F26" s="9" t="s">
        <v>22</v>
      </c>
      <c r="G26" s="14"/>
      <c r="H26" s="19">
        <v>11000</v>
      </c>
      <c r="I26" s="15"/>
    </row>
    <row r="27" spans="1:9" x14ac:dyDescent="0.3">
      <c r="A27" s="13" t="s">
        <v>10</v>
      </c>
      <c r="B27" s="14"/>
      <c r="C27" s="14"/>
      <c r="D27" s="15"/>
      <c r="E27" s="16">
        <v>1361</v>
      </c>
      <c r="F27" s="9" t="s">
        <v>23</v>
      </c>
      <c r="G27" s="14"/>
      <c r="H27" s="19">
        <v>4000</v>
      </c>
      <c r="I27" s="15"/>
    </row>
    <row r="28" spans="1:9" x14ac:dyDescent="0.3">
      <c r="A28" s="31" t="s">
        <v>10</v>
      </c>
      <c r="B28" s="14"/>
      <c r="C28" s="14"/>
      <c r="D28" s="15"/>
      <c r="E28" s="16">
        <v>2460</v>
      </c>
      <c r="F28" s="9" t="s">
        <v>24</v>
      </c>
      <c r="G28" s="14"/>
      <c r="H28" s="19">
        <v>50400</v>
      </c>
      <c r="I28" s="15" t="s">
        <v>18</v>
      </c>
    </row>
    <row r="29" spans="1:9" x14ac:dyDescent="0.3">
      <c r="A29" s="24" t="s">
        <v>10</v>
      </c>
      <c r="B29" s="25"/>
      <c r="C29" s="25"/>
      <c r="D29" s="26"/>
      <c r="E29" s="27">
        <v>4112</v>
      </c>
      <c r="F29" s="28" t="s">
        <v>25</v>
      </c>
      <c r="G29" s="25"/>
      <c r="H29" s="29">
        <v>57800</v>
      </c>
      <c r="I29" s="26"/>
    </row>
    <row r="30" spans="1:9" x14ac:dyDescent="0.3">
      <c r="A30" s="20" t="s">
        <v>10</v>
      </c>
      <c r="B30" s="10"/>
      <c r="C30" s="10"/>
      <c r="D30" s="11"/>
      <c r="E30" s="17">
        <v>4121</v>
      </c>
      <c r="F30" s="12" t="s">
        <v>26</v>
      </c>
      <c r="G30" s="10"/>
      <c r="H30" s="21">
        <v>60000</v>
      </c>
      <c r="I30" s="11" t="s">
        <v>27</v>
      </c>
    </row>
    <row r="31" spans="1:9" x14ac:dyDescent="0.3">
      <c r="A31" s="13" t="s">
        <v>10</v>
      </c>
      <c r="B31" s="14"/>
      <c r="C31" s="14"/>
      <c r="D31" s="15"/>
      <c r="E31" s="16">
        <v>1344</v>
      </c>
      <c r="F31" s="9" t="s">
        <v>28</v>
      </c>
      <c r="G31" s="14"/>
      <c r="H31" s="19">
        <v>1500</v>
      </c>
      <c r="I31" s="15"/>
    </row>
    <row r="32" spans="1:9" x14ac:dyDescent="0.3">
      <c r="A32" s="13"/>
      <c r="B32" s="14"/>
      <c r="C32" s="14"/>
      <c r="D32" s="15"/>
      <c r="E32" s="16"/>
      <c r="F32" s="9" t="s">
        <v>39</v>
      </c>
      <c r="G32" s="14"/>
      <c r="H32" s="32" t="s">
        <v>29</v>
      </c>
      <c r="I32" s="15"/>
    </row>
    <row r="33" spans="1:9" x14ac:dyDescent="0.3">
      <c r="A33" s="13" t="s">
        <v>30</v>
      </c>
      <c r="B33" s="9"/>
      <c r="C33" s="9"/>
      <c r="D33" s="9"/>
      <c r="E33" s="16"/>
      <c r="F33" s="9"/>
      <c r="G33" s="9"/>
      <c r="H33" s="33"/>
      <c r="I33" s="9"/>
    </row>
    <row r="34" spans="1:9" x14ac:dyDescent="0.3">
      <c r="A34" s="13" t="s">
        <v>10</v>
      </c>
      <c r="B34" s="9"/>
      <c r="C34" s="9"/>
      <c r="D34" s="9">
        <v>1032</v>
      </c>
      <c r="E34" s="16">
        <v>2111</v>
      </c>
      <c r="F34" s="9" t="s">
        <v>31</v>
      </c>
      <c r="G34" s="9"/>
      <c r="H34" s="33">
        <v>1200000</v>
      </c>
      <c r="I34" s="9"/>
    </row>
    <row r="35" spans="1:9" x14ac:dyDescent="0.3">
      <c r="A35" s="13"/>
      <c r="B35" s="9"/>
      <c r="C35" s="9"/>
      <c r="D35" s="9"/>
      <c r="E35" s="16"/>
      <c r="F35" s="9" t="s">
        <v>39</v>
      </c>
      <c r="G35" s="9"/>
      <c r="H35" s="34" t="s">
        <v>32</v>
      </c>
      <c r="I35" s="9"/>
    </row>
    <row r="36" spans="1:9" x14ac:dyDescent="0.3">
      <c r="A36" s="13" t="s">
        <v>174</v>
      </c>
      <c r="B36" s="9"/>
      <c r="C36" s="9"/>
      <c r="D36" s="9"/>
      <c r="E36" s="16"/>
      <c r="F36" s="9"/>
      <c r="G36" s="9"/>
      <c r="H36" s="33"/>
      <c r="I36" s="9"/>
    </row>
    <row r="37" spans="1:9" x14ac:dyDescent="0.3">
      <c r="A37" s="13" t="s">
        <v>10</v>
      </c>
      <c r="B37" s="9"/>
      <c r="C37" s="9"/>
      <c r="D37" s="9">
        <v>2122</v>
      </c>
      <c r="E37" s="16">
        <v>2111</v>
      </c>
      <c r="F37" s="9" t="s">
        <v>33</v>
      </c>
      <c r="G37" s="9"/>
      <c r="H37" s="33" t="s">
        <v>34</v>
      </c>
      <c r="I37" s="9"/>
    </row>
    <row r="38" spans="1:9" x14ac:dyDescent="0.3">
      <c r="A38" s="13"/>
      <c r="B38" s="9"/>
      <c r="C38" s="9"/>
      <c r="D38" s="9"/>
      <c r="E38" s="16"/>
      <c r="F38" s="9" t="s">
        <v>39</v>
      </c>
      <c r="G38" s="9"/>
      <c r="H38" s="34" t="s">
        <v>34</v>
      </c>
      <c r="I38" s="9"/>
    </row>
    <row r="39" spans="1:9" x14ac:dyDescent="0.3">
      <c r="A39" s="13" t="s">
        <v>35</v>
      </c>
      <c r="B39" s="9"/>
      <c r="C39" s="9"/>
      <c r="D39" s="9"/>
      <c r="E39" s="16"/>
      <c r="F39" s="9"/>
      <c r="G39" s="9"/>
      <c r="H39" s="33"/>
      <c r="I39" s="9"/>
    </row>
    <row r="40" spans="1:9" x14ac:dyDescent="0.3">
      <c r="A40" s="13" t="s">
        <v>10</v>
      </c>
      <c r="B40" s="9"/>
      <c r="C40" s="9"/>
      <c r="D40" s="9">
        <v>3319</v>
      </c>
      <c r="E40" s="16">
        <v>2111</v>
      </c>
      <c r="F40" s="9" t="s">
        <v>36</v>
      </c>
      <c r="G40" s="9"/>
      <c r="H40" s="33">
        <v>10000</v>
      </c>
      <c r="I40" s="9" t="s">
        <v>172</v>
      </c>
    </row>
    <row r="41" spans="1:9" x14ac:dyDescent="0.3">
      <c r="A41" s="13" t="s">
        <v>10</v>
      </c>
      <c r="B41" s="9"/>
      <c r="C41" s="9"/>
      <c r="D41" s="9">
        <v>3319</v>
      </c>
      <c r="E41" s="16">
        <v>2321</v>
      </c>
      <c r="F41" s="9" t="s">
        <v>173</v>
      </c>
      <c r="G41" s="9"/>
      <c r="H41" s="33">
        <v>3000</v>
      </c>
      <c r="I41" s="9"/>
    </row>
    <row r="42" spans="1:9" x14ac:dyDescent="0.3">
      <c r="A42" s="13"/>
      <c r="B42" s="9"/>
      <c r="C42" s="9"/>
      <c r="D42" s="9"/>
      <c r="E42" s="16"/>
      <c r="F42" s="9" t="s">
        <v>168</v>
      </c>
      <c r="G42" s="9"/>
      <c r="H42" s="34" t="s">
        <v>169</v>
      </c>
      <c r="I42" s="9"/>
    </row>
    <row r="43" spans="1:9" x14ac:dyDescent="0.3">
      <c r="A43" s="13"/>
      <c r="B43" s="9"/>
      <c r="C43" s="9"/>
      <c r="D43" s="9"/>
      <c r="E43" s="16"/>
      <c r="F43" s="9"/>
      <c r="G43" s="9"/>
      <c r="H43" s="33"/>
      <c r="I43" s="9"/>
    </row>
    <row r="44" spans="1:9" x14ac:dyDescent="0.3">
      <c r="A44" s="13" t="s">
        <v>37</v>
      </c>
      <c r="B44" s="9"/>
      <c r="C44" s="9"/>
      <c r="D44" s="9"/>
      <c r="E44" s="16"/>
      <c r="F44" s="9"/>
      <c r="G44" s="9"/>
      <c r="H44" s="33"/>
      <c r="I44" s="9"/>
    </row>
    <row r="45" spans="1:9" x14ac:dyDescent="0.3">
      <c r="A45" s="13" t="s">
        <v>10</v>
      </c>
      <c r="B45" s="9"/>
      <c r="C45" s="9"/>
      <c r="D45" s="9">
        <v>3399</v>
      </c>
      <c r="E45" s="16">
        <v>2111</v>
      </c>
      <c r="F45" s="9" t="s">
        <v>38</v>
      </c>
      <c r="G45" s="9"/>
      <c r="H45" s="33">
        <v>30000</v>
      </c>
      <c r="I45" s="9"/>
    </row>
    <row r="46" spans="1:9" x14ac:dyDescent="0.3">
      <c r="A46" s="13"/>
      <c r="B46" s="9"/>
      <c r="C46" s="9"/>
      <c r="D46" s="9"/>
      <c r="E46" s="16"/>
      <c r="F46" s="9" t="s">
        <v>39</v>
      </c>
      <c r="G46" s="9"/>
      <c r="H46" s="34" t="s">
        <v>170</v>
      </c>
      <c r="I46" s="9"/>
    </row>
    <row r="47" spans="1:9" x14ac:dyDescent="0.3">
      <c r="A47" s="13"/>
      <c r="B47" s="9"/>
      <c r="C47" s="9"/>
      <c r="D47" s="9"/>
      <c r="E47" s="16"/>
      <c r="F47" s="9"/>
      <c r="G47" s="9"/>
      <c r="H47" s="33"/>
      <c r="I47" s="9"/>
    </row>
    <row r="48" spans="1:9" x14ac:dyDescent="0.3">
      <c r="A48" s="13" t="s">
        <v>40</v>
      </c>
      <c r="B48" s="9"/>
      <c r="C48" s="9"/>
      <c r="D48" s="9"/>
      <c r="E48" s="16"/>
      <c r="F48" s="9"/>
      <c r="G48" s="9"/>
      <c r="H48" s="33"/>
      <c r="I48" s="9"/>
    </row>
    <row r="49" spans="1:9" x14ac:dyDescent="0.3">
      <c r="A49" s="13" t="s">
        <v>10</v>
      </c>
      <c r="B49" s="9"/>
      <c r="C49" s="9"/>
      <c r="D49" s="9">
        <v>3392</v>
      </c>
      <c r="E49" s="16">
        <v>2132</v>
      </c>
      <c r="F49" s="9" t="s">
        <v>41</v>
      </c>
      <c r="G49" s="9"/>
      <c r="H49" s="33">
        <v>10000</v>
      </c>
      <c r="I49" s="9"/>
    </row>
    <row r="50" spans="1:9" x14ac:dyDescent="0.3">
      <c r="A50" s="13" t="s">
        <v>10</v>
      </c>
      <c r="B50" s="9"/>
      <c r="C50" s="9"/>
      <c r="D50" s="9">
        <v>3392</v>
      </c>
      <c r="E50" s="16">
        <v>2111</v>
      </c>
      <c r="F50" s="9" t="s">
        <v>42</v>
      </c>
      <c r="G50" s="9"/>
      <c r="H50" s="33">
        <v>10000</v>
      </c>
      <c r="I50" s="9"/>
    </row>
    <row r="51" spans="1:9" x14ac:dyDescent="0.3">
      <c r="A51" s="13"/>
      <c r="B51" s="9"/>
      <c r="C51" s="9"/>
      <c r="D51" s="9"/>
      <c r="E51" s="16"/>
      <c r="F51" s="9" t="s">
        <v>39</v>
      </c>
      <c r="G51" s="9"/>
      <c r="H51" s="34" t="s">
        <v>109</v>
      </c>
      <c r="I51" s="9"/>
    </row>
    <row r="52" spans="1:9" x14ac:dyDescent="0.3">
      <c r="A52" s="13"/>
      <c r="B52" s="9"/>
      <c r="C52" s="9"/>
      <c r="D52" s="9"/>
      <c r="E52" s="16"/>
      <c r="F52" s="9"/>
      <c r="G52" s="9"/>
      <c r="H52" s="34"/>
      <c r="I52" s="9"/>
    </row>
    <row r="53" spans="1:9" x14ac:dyDescent="0.3">
      <c r="A53" s="13" t="s">
        <v>43</v>
      </c>
      <c r="B53" s="9"/>
      <c r="C53" s="9"/>
      <c r="D53" s="9"/>
      <c r="E53" s="16"/>
      <c r="F53" s="9"/>
      <c r="G53" s="9"/>
      <c r="H53" s="33"/>
      <c r="I53" s="9"/>
    </row>
    <row r="54" spans="1:9" x14ac:dyDescent="0.3">
      <c r="A54" s="13" t="s">
        <v>10</v>
      </c>
      <c r="B54" s="9"/>
      <c r="C54" s="9"/>
      <c r="D54" s="9">
        <v>3632</v>
      </c>
      <c r="E54" s="16">
        <v>2111</v>
      </c>
      <c r="F54" s="9" t="s">
        <v>44</v>
      </c>
      <c r="G54" s="9"/>
      <c r="H54" s="33">
        <v>8850</v>
      </c>
      <c r="I54" s="9" t="s">
        <v>45</v>
      </c>
    </row>
    <row r="55" spans="1:9" x14ac:dyDescent="0.3">
      <c r="A55" s="13" t="s">
        <v>46</v>
      </c>
      <c r="B55" s="9"/>
      <c r="C55" s="9"/>
      <c r="D55" s="9"/>
      <c r="E55" s="16"/>
      <c r="F55" s="9" t="s">
        <v>39</v>
      </c>
      <c r="G55" s="9"/>
      <c r="H55" s="34" t="s">
        <v>47</v>
      </c>
      <c r="I55" s="9"/>
    </row>
    <row r="56" spans="1:9" x14ac:dyDescent="0.3">
      <c r="A56" s="13" t="s">
        <v>48</v>
      </c>
      <c r="B56" s="9"/>
      <c r="C56" s="9"/>
      <c r="D56" s="9"/>
      <c r="E56" s="16"/>
      <c r="F56" s="9"/>
      <c r="G56" s="9"/>
      <c r="H56" s="33"/>
      <c r="I56" s="9"/>
    </row>
    <row r="57" spans="1:9" x14ac:dyDescent="0.3">
      <c r="A57" s="13" t="s">
        <v>10</v>
      </c>
      <c r="B57" s="9"/>
      <c r="C57" s="9"/>
      <c r="D57" s="9">
        <v>3725</v>
      </c>
      <c r="E57" s="16">
        <v>2324</v>
      </c>
      <c r="F57" s="9" t="s">
        <v>49</v>
      </c>
      <c r="G57" s="9"/>
      <c r="H57" s="33">
        <v>13000</v>
      </c>
      <c r="I57" s="9"/>
    </row>
    <row r="58" spans="1:9" x14ac:dyDescent="0.3">
      <c r="A58" s="13" t="s">
        <v>46</v>
      </c>
      <c r="B58" s="9"/>
      <c r="C58" s="9"/>
      <c r="D58" s="9"/>
      <c r="E58" s="16"/>
      <c r="F58" s="9" t="s">
        <v>39</v>
      </c>
      <c r="G58" s="9"/>
      <c r="H58" s="34" t="s">
        <v>175</v>
      </c>
      <c r="I58" s="9"/>
    </row>
    <row r="59" spans="1:9" x14ac:dyDescent="0.3">
      <c r="A59" s="13" t="s">
        <v>171</v>
      </c>
      <c r="B59" s="9"/>
      <c r="C59" s="9"/>
      <c r="D59" s="9"/>
      <c r="E59" s="16"/>
      <c r="F59" s="9"/>
      <c r="G59" s="9"/>
      <c r="H59" s="33"/>
      <c r="I59" s="9"/>
    </row>
    <row r="60" spans="1:9" x14ac:dyDescent="0.3">
      <c r="A60" s="13" t="s">
        <v>10</v>
      </c>
      <c r="B60" s="9"/>
      <c r="C60" s="9"/>
      <c r="D60" s="9">
        <v>5512</v>
      </c>
      <c r="E60" s="16">
        <v>2132</v>
      </c>
      <c r="F60" s="9" t="s">
        <v>50</v>
      </c>
      <c r="G60" s="9"/>
      <c r="H60" s="33">
        <v>1000</v>
      </c>
      <c r="I60" s="9"/>
    </row>
    <row r="61" spans="1:9" x14ac:dyDescent="0.3">
      <c r="A61" s="13"/>
      <c r="B61" s="9"/>
      <c r="C61" s="9"/>
      <c r="D61" s="9"/>
      <c r="E61" s="16"/>
      <c r="F61" s="9" t="s">
        <v>39</v>
      </c>
      <c r="G61" s="9"/>
      <c r="H61" s="34" t="s">
        <v>34</v>
      </c>
      <c r="I61" s="9"/>
    </row>
    <row r="62" spans="1:9" x14ac:dyDescent="0.3">
      <c r="A62" s="13" t="s">
        <v>51</v>
      </c>
      <c r="B62" s="9"/>
      <c r="C62" s="9"/>
      <c r="D62" s="9"/>
      <c r="E62" s="16"/>
      <c r="F62" s="9"/>
      <c r="G62" s="9"/>
      <c r="H62" s="33"/>
      <c r="I62" s="9"/>
    </row>
    <row r="63" spans="1:9" x14ac:dyDescent="0.3">
      <c r="A63" s="13" t="s">
        <v>10</v>
      </c>
      <c r="B63" s="9"/>
      <c r="C63" s="9"/>
      <c r="D63" s="9">
        <v>6171</v>
      </c>
      <c r="E63" s="16">
        <v>2111</v>
      </c>
      <c r="F63" s="9" t="s">
        <v>36</v>
      </c>
      <c r="G63" s="9"/>
      <c r="H63" s="33">
        <v>2000</v>
      </c>
      <c r="I63" s="9"/>
    </row>
    <row r="64" spans="1:9" x14ac:dyDescent="0.3">
      <c r="A64" s="13" t="s">
        <v>10</v>
      </c>
      <c r="B64" s="9"/>
      <c r="C64" s="9"/>
      <c r="D64" s="9">
        <v>6171</v>
      </c>
      <c r="E64" s="16">
        <v>2112</v>
      </c>
      <c r="F64" s="9" t="s">
        <v>52</v>
      </c>
      <c r="G64" s="9"/>
      <c r="H64" s="33">
        <v>1000</v>
      </c>
      <c r="I64" s="9"/>
    </row>
    <row r="65" spans="1:9" x14ac:dyDescent="0.3">
      <c r="A65" s="13" t="s">
        <v>10</v>
      </c>
      <c r="B65" s="9"/>
      <c r="C65" s="9"/>
      <c r="D65" s="9">
        <v>6171</v>
      </c>
      <c r="E65" s="16">
        <v>2131</v>
      </c>
      <c r="F65" s="9" t="s">
        <v>53</v>
      </c>
      <c r="G65" s="9"/>
      <c r="H65" s="33">
        <v>340000</v>
      </c>
      <c r="I65" s="9" t="s">
        <v>45</v>
      </c>
    </row>
    <row r="66" spans="1:9" x14ac:dyDescent="0.3">
      <c r="A66" s="13" t="s">
        <v>10</v>
      </c>
      <c r="B66" s="9"/>
      <c r="C66" s="9"/>
      <c r="D66" s="9">
        <v>6171</v>
      </c>
      <c r="E66" s="16">
        <v>2132</v>
      </c>
      <c r="F66" s="9" t="s">
        <v>54</v>
      </c>
      <c r="G66" s="9"/>
      <c r="H66" s="33">
        <v>30000</v>
      </c>
      <c r="I66" s="9" t="s">
        <v>55</v>
      </c>
    </row>
    <row r="67" spans="1:9" x14ac:dyDescent="0.3">
      <c r="A67" s="13" t="s">
        <v>10</v>
      </c>
      <c r="B67" s="9"/>
      <c r="C67" s="9"/>
      <c r="D67" s="9">
        <v>6310</v>
      </c>
      <c r="E67" s="16">
        <v>2141</v>
      </c>
      <c r="F67" s="9" t="s">
        <v>56</v>
      </c>
      <c r="G67" s="9"/>
      <c r="H67" s="33">
        <v>500</v>
      </c>
      <c r="I67" s="9"/>
    </row>
    <row r="68" spans="1:9" x14ac:dyDescent="0.3">
      <c r="A68" s="13"/>
      <c r="B68" s="9"/>
      <c r="C68" s="9"/>
      <c r="D68" s="9"/>
      <c r="E68" s="16"/>
      <c r="F68" s="9" t="s">
        <v>39</v>
      </c>
      <c r="G68" s="9"/>
      <c r="H68" s="34">
        <f>SUM(H63:H67)</f>
        <v>373500</v>
      </c>
      <c r="I68" s="9"/>
    </row>
    <row r="69" spans="1:9" x14ac:dyDescent="0.3">
      <c r="A69" s="9" t="s">
        <v>58</v>
      </c>
      <c r="B69" s="9"/>
      <c r="C69" s="9"/>
      <c r="D69" s="9"/>
      <c r="E69" s="16"/>
      <c r="F69" s="9"/>
      <c r="G69" s="9"/>
      <c r="H69" s="34" t="s">
        <v>177</v>
      </c>
      <c r="I69" s="9"/>
    </row>
    <row r="70" spans="1:9" x14ac:dyDescent="0.3">
      <c r="H70" s="4"/>
    </row>
  </sheetData>
  <pageMargins left="0.23622047244094491" right="0.23622047244094491" top="0.35433070866141736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"/>
  <sheetViews>
    <sheetView tabSelected="1" topLeftCell="A151" workbookViewId="0">
      <selection activeCell="C169" sqref="C169"/>
    </sheetView>
  </sheetViews>
  <sheetFormatPr defaultRowHeight="14.4" x14ac:dyDescent="0.3"/>
  <cols>
    <col min="3" max="3" width="8.21875" customWidth="1"/>
    <col min="4" max="4" width="7.77734375" customWidth="1"/>
    <col min="6" max="6" width="18.33203125" customWidth="1"/>
  </cols>
  <sheetData>
    <row r="1" spans="1:8" x14ac:dyDescent="0.3">
      <c r="A1" s="36" t="s">
        <v>187</v>
      </c>
      <c r="B1" s="14"/>
      <c r="C1" s="14"/>
      <c r="D1" s="14"/>
      <c r="E1" s="14"/>
      <c r="F1" s="14"/>
      <c r="G1" s="14"/>
      <c r="H1" s="15"/>
    </row>
    <row r="2" spans="1:8" x14ac:dyDescent="0.3">
      <c r="A2" s="9" t="s">
        <v>59</v>
      </c>
      <c r="B2" s="14"/>
      <c r="C2" s="15" t="s">
        <v>60</v>
      </c>
      <c r="D2" s="9" t="s">
        <v>6</v>
      </c>
      <c r="E2" s="14" t="s">
        <v>7</v>
      </c>
      <c r="F2" s="15"/>
      <c r="G2" s="9" t="s">
        <v>8</v>
      </c>
      <c r="H2" s="15" t="s">
        <v>9</v>
      </c>
    </row>
    <row r="3" spans="1:8" x14ac:dyDescent="0.3">
      <c r="A3" s="42" t="s">
        <v>30</v>
      </c>
      <c r="B3" s="14"/>
      <c r="C3" s="15"/>
      <c r="D3" s="9"/>
      <c r="E3" s="14"/>
      <c r="F3" s="15"/>
      <c r="G3" s="9"/>
      <c r="H3" s="15"/>
    </row>
    <row r="4" spans="1:8" x14ac:dyDescent="0.3">
      <c r="A4" s="45" t="s">
        <v>10</v>
      </c>
      <c r="B4" s="37"/>
      <c r="C4" s="38">
        <v>1031</v>
      </c>
      <c r="D4" s="45">
        <v>5229</v>
      </c>
      <c r="E4" s="37" t="s">
        <v>61</v>
      </c>
      <c r="F4" s="38"/>
      <c r="G4" s="45">
        <v>2700</v>
      </c>
      <c r="H4" s="38"/>
    </row>
    <row r="5" spans="1:8" x14ac:dyDescent="0.3">
      <c r="A5" s="9" t="s">
        <v>10</v>
      </c>
      <c r="B5" s="47"/>
      <c r="C5" s="15">
        <v>1031</v>
      </c>
      <c r="D5" s="9">
        <v>5329</v>
      </c>
      <c r="E5" s="14" t="s">
        <v>62</v>
      </c>
      <c r="F5" s="15"/>
      <c r="G5" s="9">
        <v>10000</v>
      </c>
      <c r="H5" s="15"/>
    </row>
    <row r="6" spans="1:8" x14ac:dyDescent="0.3">
      <c r="A6" s="45"/>
      <c r="B6" s="37"/>
      <c r="C6" s="38"/>
      <c r="D6" s="45"/>
      <c r="E6" s="37" t="s">
        <v>63</v>
      </c>
      <c r="F6" s="46" t="s">
        <v>39</v>
      </c>
      <c r="G6" s="44" t="s">
        <v>176</v>
      </c>
      <c r="H6" s="38"/>
    </row>
    <row r="7" spans="1:8" x14ac:dyDescent="0.3">
      <c r="A7" s="9" t="s">
        <v>10</v>
      </c>
      <c r="B7" s="14"/>
      <c r="C7" s="15">
        <v>1032</v>
      </c>
      <c r="D7" s="9">
        <v>5139</v>
      </c>
      <c r="E7" s="14" t="s">
        <v>64</v>
      </c>
      <c r="F7" s="15"/>
      <c r="G7" s="9">
        <v>140000</v>
      </c>
      <c r="H7" s="15"/>
    </row>
    <row r="8" spans="1:8" x14ac:dyDescent="0.3">
      <c r="A8" s="45" t="s">
        <v>10</v>
      </c>
      <c r="B8" s="37"/>
      <c r="C8" s="38">
        <v>1032</v>
      </c>
      <c r="D8" s="45">
        <v>5169</v>
      </c>
      <c r="E8" s="37" t="s">
        <v>65</v>
      </c>
      <c r="F8" s="38"/>
      <c r="G8" s="45">
        <v>450000</v>
      </c>
      <c r="H8" s="38"/>
    </row>
    <row r="9" spans="1:8" x14ac:dyDescent="0.3">
      <c r="A9" s="9"/>
      <c r="B9" s="14"/>
      <c r="C9" s="15"/>
      <c r="D9" s="9"/>
      <c r="E9" s="14"/>
      <c r="F9" s="48" t="s">
        <v>39</v>
      </c>
      <c r="G9" s="42">
        <f>SUM(G7:G8)</f>
        <v>590000</v>
      </c>
      <c r="H9" s="15"/>
    </row>
    <row r="10" spans="1:8" x14ac:dyDescent="0.3">
      <c r="A10" s="44" t="s">
        <v>66</v>
      </c>
      <c r="B10" s="37"/>
      <c r="C10" s="38"/>
      <c r="D10" s="45"/>
      <c r="E10" s="37"/>
      <c r="F10" s="38"/>
      <c r="G10" s="45"/>
      <c r="H10" s="38"/>
    </row>
    <row r="11" spans="1:8" x14ac:dyDescent="0.3">
      <c r="A11" s="9" t="s">
        <v>10</v>
      </c>
      <c r="B11" s="14"/>
      <c r="C11" s="15">
        <v>1036</v>
      </c>
      <c r="D11" s="9">
        <v>5169</v>
      </c>
      <c r="E11" s="14" t="s">
        <v>67</v>
      </c>
      <c r="F11" s="15"/>
      <c r="G11" s="9">
        <v>200000</v>
      </c>
      <c r="H11" s="15"/>
    </row>
    <row r="12" spans="1:8" x14ac:dyDescent="0.3">
      <c r="A12" s="45"/>
      <c r="B12" s="37"/>
      <c r="C12" s="38"/>
      <c r="D12" s="45"/>
      <c r="E12" s="37" t="s">
        <v>57</v>
      </c>
      <c r="F12" s="46" t="s">
        <v>39</v>
      </c>
      <c r="G12" s="44">
        <v>200000</v>
      </c>
      <c r="H12" s="38"/>
    </row>
    <row r="13" spans="1:8" x14ac:dyDescent="0.3">
      <c r="A13" s="42" t="s">
        <v>68</v>
      </c>
      <c r="B13" s="14"/>
      <c r="C13" s="15"/>
      <c r="D13" s="9"/>
      <c r="E13" s="14"/>
      <c r="F13" s="15"/>
      <c r="G13" s="9"/>
      <c r="H13" s="15"/>
    </row>
    <row r="14" spans="1:8" x14ac:dyDescent="0.3">
      <c r="A14" s="45" t="s">
        <v>10</v>
      </c>
      <c r="B14" s="37"/>
      <c r="C14" s="38">
        <v>2212</v>
      </c>
      <c r="D14" s="45">
        <v>5139</v>
      </c>
      <c r="E14" s="37" t="s">
        <v>64</v>
      </c>
      <c r="F14" s="38"/>
      <c r="G14" s="45">
        <v>10000</v>
      </c>
      <c r="H14" s="38" t="s">
        <v>69</v>
      </c>
    </row>
    <row r="15" spans="1:8" x14ac:dyDescent="0.3">
      <c r="A15" s="9" t="s">
        <v>10</v>
      </c>
      <c r="B15" s="14"/>
      <c r="C15" s="15">
        <v>2212</v>
      </c>
      <c r="D15" s="9">
        <v>5169</v>
      </c>
      <c r="E15" s="14" t="s">
        <v>70</v>
      </c>
      <c r="F15" s="15"/>
      <c r="G15" s="9">
        <v>10000</v>
      </c>
      <c r="H15" s="15" t="s">
        <v>71</v>
      </c>
    </row>
    <row r="16" spans="1:8" x14ac:dyDescent="0.3">
      <c r="A16" s="45" t="s">
        <v>10</v>
      </c>
      <c r="B16" s="37"/>
      <c r="C16" s="38">
        <v>2212</v>
      </c>
      <c r="D16" s="45">
        <v>5171</v>
      </c>
      <c r="E16" s="37" t="s">
        <v>178</v>
      </c>
      <c r="F16" s="38"/>
      <c r="G16" s="45">
        <v>200000</v>
      </c>
      <c r="H16" s="38"/>
    </row>
    <row r="17" spans="1:8" x14ac:dyDescent="0.3">
      <c r="A17" s="9"/>
      <c r="B17" s="14"/>
      <c r="C17" s="15"/>
      <c r="D17" s="9"/>
      <c r="E17" s="14"/>
      <c r="F17" s="48" t="s">
        <v>39</v>
      </c>
      <c r="G17" s="42">
        <f>SUM(G14:G16)</f>
        <v>220000</v>
      </c>
      <c r="H17" s="15"/>
    </row>
    <row r="18" spans="1:8" x14ac:dyDescent="0.3">
      <c r="A18" s="44" t="s">
        <v>72</v>
      </c>
      <c r="B18" s="37"/>
      <c r="C18" s="38"/>
      <c r="D18" s="45"/>
      <c r="E18" s="37"/>
      <c r="F18" s="38"/>
      <c r="G18" s="45"/>
      <c r="H18" s="38"/>
    </row>
    <row r="19" spans="1:8" x14ac:dyDescent="0.3">
      <c r="A19" s="9" t="s">
        <v>10</v>
      </c>
      <c r="B19" s="14"/>
      <c r="C19" s="15">
        <v>2221</v>
      </c>
      <c r="D19" s="9">
        <v>5193</v>
      </c>
      <c r="E19" s="14" t="s">
        <v>72</v>
      </c>
      <c r="F19" s="15"/>
      <c r="G19" s="9">
        <v>5200</v>
      </c>
      <c r="H19" s="15" t="s">
        <v>183</v>
      </c>
    </row>
    <row r="20" spans="1:8" x14ac:dyDescent="0.3">
      <c r="A20" s="45"/>
      <c r="B20" s="37"/>
      <c r="C20" s="38"/>
      <c r="D20" s="45"/>
      <c r="E20" s="37" t="s">
        <v>57</v>
      </c>
      <c r="F20" s="46" t="s">
        <v>39</v>
      </c>
      <c r="G20" s="44">
        <v>5200</v>
      </c>
      <c r="H20" s="38"/>
    </row>
    <row r="21" spans="1:8" x14ac:dyDescent="0.3">
      <c r="A21" s="42" t="s">
        <v>73</v>
      </c>
      <c r="B21" s="14"/>
      <c r="C21" s="15"/>
      <c r="D21" s="9"/>
      <c r="E21" s="14"/>
      <c r="F21" s="15"/>
      <c r="G21" s="9"/>
      <c r="H21" s="15"/>
    </row>
    <row r="22" spans="1:8" x14ac:dyDescent="0.3">
      <c r="A22" s="45" t="s">
        <v>10</v>
      </c>
      <c r="B22" s="37"/>
      <c r="C22" s="38">
        <v>2322</v>
      </c>
      <c r="D22" s="45">
        <v>5169</v>
      </c>
      <c r="E22" s="37" t="s">
        <v>74</v>
      </c>
      <c r="F22" s="38"/>
      <c r="G22" s="45">
        <v>47600</v>
      </c>
      <c r="H22" s="38" t="s">
        <v>75</v>
      </c>
    </row>
    <row r="23" spans="1:8" x14ac:dyDescent="0.3">
      <c r="A23" s="9"/>
      <c r="B23" s="14"/>
      <c r="C23" s="15"/>
      <c r="D23" s="9"/>
      <c r="E23" s="14" t="s">
        <v>57</v>
      </c>
      <c r="F23" s="48" t="s">
        <v>39</v>
      </c>
      <c r="G23" s="42">
        <v>47600</v>
      </c>
      <c r="H23" s="15"/>
    </row>
    <row r="24" spans="1:8" x14ac:dyDescent="0.3">
      <c r="A24" s="44" t="s">
        <v>76</v>
      </c>
      <c r="B24" s="37"/>
      <c r="C24" s="38"/>
      <c r="D24" s="45"/>
      <c r="E24" s="37"/>
      <c r="F24" s="38"/>
      <c r="G24" s="45"/>
      <c r="H24" s="38"/>
    </row>
    <row r="25" spans="1:8" x14ac:dyDescent="0.3">
      <c r="A25" s="9" t="s">
        <v>10</v>
      </c>
      <c r="B25" s="14"/>
      <c r="C25" s="15">
        <v>3314</v>
      </c>
      <c r="D25" s="9">
        <v>5021</v>
      </c>
      <c r="E25" s="14" t="s">
        <v>77</v>
      </c>
      <c r="F25" s="15"/>
      <c r="G25" s="9">
        <v>6000</v>
      </c>
      <c r="H25" s="15"/>
    </row>
    <row r="26" spans="1:8" x14ac:dyDescent="0.3">
      <c r="A26" s="45" t="s">
        <v>10</v>
      </c>
      <c r="B26" s="37"/>
      <c r="C26" s="38">
        <v>3314</v>
      </c>
      <c r="D26" s="45">
        <v>5139</v>
      </c>
      <c r="E26" s="37" t="s">
        <v>64</v>
      </c>
      <c r="F26" s="38"/>
      <c r="G26" s="45">
        <v>500</v>
      </c>
      <c r="H26" s="38"/>
    </row>
    <row r="27" spans="1:8" x14ac:dyDescent="0.3">
      <c r="A27" s="9" t="s">
        <v>10</v>
      </c>
      <c r="B27" s="14"/>
      <c r="C27" s="15">
        <v>3314</v>
      </c>
      <c r="D27" s="9">
        <v>5161</v>
      </c>
      <c r="E27" s="14" t="s">
        <v>78</v>
      </c>
      <c r="F27" s="15"/>
      <c r="G27" s="9">
        <v>500</v>
      </c>
      <c r="H27" s="15"/>
    </row>
    <row r="28" spans="1:8" x14ac:dyDescent="0.3">
      <c r="A28" s="45" t="s">
        <v>10</v>
      </c>
      <c r="B28" s="37"/>
      <c r="C28" s="38">
        <v>3314</v>
      </c>
      <c r="D28" s="45">
        <v>5169</v>
      </c>
      <c r="E28" s="37" t="s">
        <v>70</v>
      </c>
      <c r="F28" s="38"/>
      <c r="G28" s="45">
        <v>4320</v>
      </c>
      <c r="H28" s="38" t="s">
        <v>79</v>
      </c>
    </row>
    <row r="29" spans="1:8" x14ac:dyDescent="0.3">
      <c r="A29" s="9"/>
      <c r="B29" s="14"/>
      <c r="C29" s="15"/>
      <c r="D29" s="9"/>
      <c r="E29" s="14"/>
      <c r="F29" s="48" t="s">
        <v>39</v>
      </c>
      <c r="G29" s="42">
        <f>SUM(G25:G28)</f>
        <v>11320</v>
      </c>
      <c r="H29" s="15"/>
    </row>
    <row r="30" spans="1:8" x14ac:dyDescent="0.3">
      <c r="A30" s="44" t="s">
        <v>80</v>
      </c>
      <c r="B30" s="37"/>
      <c r="C30" s="38"/>
      <c r="D30" s="45"/>
      <c r="E30" s="37"/>
      <c r="F30" s="38"/>
      <c r="G30" s="45"/>
      <c r="H30" s="38"/>
    </row>
    <row r="31" spans="1:8" x14ac:dyDescent="0.3">
      <c r="A31" s="9" t="s">
        <v>10</v>
      </c>
      <c r="B31" s="14"/>
      <c r="C31" s="15">
        <v>3319</v>
      </c>
      <c r="D31" s="9">
        <v>5021</v>
      </c>
      <c r="E31" s="14" t="s">
        <v>77</v>
      </c>
      <c r="F31" s="15"/>
      <c r="G31" s="9">
        <v>12000</v>
      </c>
      <c r="H31" s="15"/>
    </row>
    <row r="32" spans="1:8" x14ac:dyDescent="0.3">
      <c r="A32" s="45" t="s">
        <v>10</v>
      </c>
      <c r="B32" s="37"/>
      <c r="C32" s="38">
        <v>3319</v>
      </c>
      <c r="D32" s="45">
        <v>5139</v>
      </c>
      <c r="E32" s="37" t="s">
        <v>81</v>
      </c>
      <c r="F32" s="38"/>
      <c r="G32" s="45">
        <v>500</v>
      </c>
      <c r="H32" s="38"/>
    </row>
    <row r="33" spans="1:8" x14ac:dyDescent="0.3">
      <c r="A33" s="9" t="s">
        <v>10</v>
      </c>
      <c r="B33" s="14"/>
      <c r="C33" s="15">
        <v>3319</v>
      </c>
      <c r="D33" s="9">
        <v>5173</v>
      </c>
      <c r="E33" s="14" t="s">
        <v>82</v>
      </c>
      <c r="F33" s="15"/>
      <c r="G33" s="9">
        <v>1000</v>
      </c>
      <c r="H33" s="15"/>
    </row>
    <row r="34" spans="1:8" x14ac:dyDescent="0.3">
      <c r="A34" s="45"/>
      <c r="B34" s="37"/>
      <c r="C34" s="38"/>
      <c r="D34" s="45"/>
      <c r="E34" s="37" t="s">
        <v>83</v>
      </c>
      <c r="F34" s="46" t="s">
        <v>39</v>
      </c>
      <c r="G34" s="44" t="s">
        <v>179</v>
      </c>
      <c r="H34" s="38"/>
    </row>
    <row r="35" spans="1:8" x14ac:dyDescent="0.3">
      <c r="A35" s="42" t="s">
        <v>180</v>
      </c>
      <c r="B35" s="14"/>
      <c r="C35" s="15"/>
      <c r="D35" s="9"/>
      <c r="E35" s="14"/>
      <c r="F35" s="48"/>
      <c r="G35" s="42"/>
      <c r="H35" s="15"/>
    </row>
    <row r="36" spans="1:8" x14ac:dyDescent="0.3">
      <c r="A36" s="45" t="s">
        <v>10</v>
      </c>
      <c r="B36" s="37"/>
      <c r="C36" s="38">
        <v>3326</v>
      </c>
      <c r="D36" s="45">
        <v>5171</v>
      </c>
      <c r="E36" s="37" t="s">
        <v>84</v>
      </c>
      <c r="F36" s="38"/>
      <c r="G36" s="45">
        <v>130000</v>
      </c>
      <c r="H36" s="38"/>
    </row>
    <row r="37" spans="1:8" x14ac:dyDescent="0.3">
      <c r="A37" s="9"/>
      <c r="B37" s="14"/>
      <c r="C37" s="15"/>
      <c r="D37" s="9"/>
      <c r="E37" s="14"/>
      <c r="F37" s="48" t="s">
        <v>39</v>
      </c>
      <c r="G37" s="42">
        <v>130000</v>
      </c>
      <c r="H37" s="15"/>
    </row>
    <row r="38" spans="1:8" x14ac:dyDescent="0.3">
      <c r="A38" s="44" t="s">
        <v>40</v>
      </c>
      <c r="B38" s="37"/>
      <c r="C38" s="38"/>
      <c r="D38" s="45"/>
      <c r="E38" s="37"/>
      <c r="F38" s="38"/>
      <c r="G38" s="45"/>
      <c r="H38" s="38"/>
    </row>
    <row r="39" spans="1:8" x14ac:dyDescent="0.3">
      <c r="A39" s="9" t="s">
        <v>10</v>
      </c>
      <c r="B39" s="14"/>
      <c r="C39" s="15">
        <v>3392</v>
      </c>
      <c r="D39" s="9">
        <v>5139</v>
      </c>
      <c r="E39" s="14" t="s">
        <v>85</v>
      </c>
      <c r="F39" s="15"/>
      <c r="G39" s="9">
        <v>15000</v>
      </c>
      <c r="H39" s="15"/>
    </row>
    <row r="40" spans="1:8" x14ac:dyDescent="0.3">
      <c r="A40" s="45" t="s">
        <v>10</v>
      </c>
      <c r="B40" s="37"/>
      <c r="C40" s="38">
        <v>3392</v>
      </c>
      <c r="D40" s="45">
        <v>5169</v>
      </c>
      <c r="E40" s="37" t="s">
        <v>86</v>
      </c>
      <c r="F40" s="38"/>
      <c r="G40" s="45">
        <v>10000</v>
      </c>
      <c r="H40" s="38"/>
    </row>
    <row r="41" spans="1:8" x14ac:dyDescent="0.3">
      <c r="A41" s="9" t="s">
        <v>10</v>
      </c>
      <c r="B41" s="14"/>
      <c r="C41" s="15">
        <v>3392</v>
      </c>
      <c r="D41" s="9">
        <v>5171</v>
      </c>
      <c r="E41" s="14" t="s">
        <v>178</v>
      </c>
      <c r="F41" s="15"/>
      <c r="G41" s="9">
        <v>10000</v>
      </c>
      <c r="H41" s="15"/>
    </row>
    <row r="42" spans="1:8" x14ac:dyDescent="0.3">
      <c r="A42" s="45" t="s">
        <v>10</v>
      </c>
      <c r="B42" s="37"/>
      <c r="C42" s="38">
        <v>3392</v>
      </c>
      <c r="D42" s="45">
        <v>5137</v>
      </c>
      <c r="E42" s="37" t="s">
        <v>87</v>
      </c>
      <c r="F42" s="38"/>
      <c r="G42" s="45">
        <v>40000</v>
      </c>
      <c r="H42" s="38"/>
    </row>
    <row r="43" spans="1:8" x14ac:dyDescent="0.3">
      <c r="A43" s="9" t="s">
        <v>10</v>
      </c>
      <c r="B43" s="14"/>
      <c r="C43" s="15">
        <v>3392</v>
      </c>
      <c r="D43" s="9">
        <v>5154</v>
      </c>
      <c r="E43" s="14" t="s">
        <v>88</v>
      </c>
      <c r="F43" s="15"/>
      <c r="G43" s="9">
        <v>30000</v>
      </c>
      <c r="H43" s="9"/>
    </row>
    <row r="44" spans="1:8" x14ac:dyDescent="0.3">
      <c r="A44" s="45" t="s">
        <v>10</v>
      </c>
      <c r="B44" s="37"/>
      <c r="C44" s="38">
        <v>3392</v>
      </c>
      <c r="D44" s="45">
        <v>5155</v>
      </c>
      <c r="E44" s="37" t="s">
        <v>89</v>
      </c>
      <c r="F44" s="38"/>
      <c r="G44" s="45">
        <v>20000</v>
      </c>
      <c r="H44" s="38"/>
    </row>
    <row r="45" spans="1:8" x14ac:dyDescent="0.3">
      <c r="A45" s="9"/>
      <c r="B45" s="14"/>
      <c r="C45" s="15"/>
      <c r="D45" s="9"/>
      <c r="E45" s="14"/>
      <c r="F45" s="48" t="s">
        <v>39</v>
      </c>
      <c r="G45" s="42">
        <f>SUM(G39:G44)</f>
        <v>125000</v>
      </c>
      <c r="H45" s="9"/>
    </row>
    <row r="46" spans="1:8" x14ac:dyDescent="0.3">
      <c r="A46" s="44" t="s">
        <v>90</v>
      </c>
      <c r="B46" s="37"/>
      <c r="C46" s="38"/>
      <c r="D46" s="45"/>
      <c r="E46" s="37"/>
      <c r="F46" s="38"/>
      <c r="G46" s="45"/>
      <c r="H46" s="38"/>
    </row>
    <row r="47" spans="1:8" x14ac:dyDescent="0.3">
      <c r="A47" s="9" t="s">
        <v>10</v>
      </c>
      <c r="B47" s="14"/>
      <c r="C47" s="15">
        <v>3399</v>
      </c>
      <c r="D47" s="9">
        <v>5194</v>
      </c>
      <c r="E47" s="14" t="s">
        <v>91</v>
      </c>
      <c r="F47" s="15"/>
      <c r="G47" s="9">
        <v>20000</v>
      </c>
      <c r="H47" s="9"/>
    </row>
    <row r="48" spans="1:8" x14ac:dyDescent="0.3">
      <c r="A48" s="45" t="s">
        <v>10</v>
      </c>
      <c r="B48" s="37"/>
      <c r="C48" s="38">
        <v>3399</v>
      </c>
      <c r="D48" s="45">
        <v>5139</v>
      </c>
      <c r="E48" s="37" t="s">
        <v>64</v>
      </c>
      <c r="F48" s="38"/>
      <c r="G48" s="45">
        <v>6000</v>
      </c>
      <c r="H48" s="38"/>
    </row>
    <row r="49" spans="1:8" x14ac:dyDescent="0.3">
      <c r="A49" s="9" t="s">
        <v>10</v>
      </c>
      <c r="B49" s="14"/>
      <c r="C49" s="15">
        <v>3399</v>
      </c>
      <c r="D49" s="9">
        <v>5021</v>
      </c>
      <c r="E49" s="14" t="s">
        <v>93</v>
      </c>
      <c r="F49" s="15"/>
      <c r="G49" s="9">
        <v>12000</v>
      </c>
      <c r="H49" s="9"/>
    </row>
    <row r="50" spans="1:8" x14ac:dyDescent="0.3">
      <c r="A50" s="12" t="s">
        <v>10</v>
      </c>
      <c r="B50" s="10"/>
      <c r="C50" s="11">
        <v>3399</v>
      </c>
      <c r="D50" s="12">
        <v>5175</v>
      </c>
      <c r="E50" s="10" t="s">
        <v>94</v>
      </c>
      <c r="F50" s="11"/>
      <c r="G50" s="12">
        <v>20000</v>
      </c>
      <c r="H50" s="11"/>
    </row>
    <row r="51" spans="1:8" x14ac:dyDescent="0.3">
      <c r="A51" s="43" t="s">
        <v>10</v>
      </c>
      <c r="B51" s="40"/>
      <c r="C51" s="41">
        <v>3399</v>
      </c>
      <c r="D51" s="43">
        <v>5169</v>
      </c>
      <c r="E51" s="40" t="s">
        <v>95</v>
      </c>
      <c r="F51" s="41"/>
      <c r="G51" s="43">
        <v>55000</v>
      </c>
      <c r="H51" s="9"/>
    </row>
    <row r="52" spans="1:8" x14ac:dyDescent="0.3">
      <c r="A52" s="9"/>
      <c r="B52" s="14"/>
      <c r="C52" s="15"/>
      <c r="D52" s="9"/>
      <c r="E52" s="14"/>
      <c r="F52" s="48" t="s">
        <v>39</v>
      </c>
      <c r="G52" s="42">
        <f>SUM(G47:G51)</f>
        <v>113000</v>
      </c>
      <c r="H52" s="38"/>
    </row>
    <row r="53" spans="1:8" x14ac:dyDescent="0.3">
      <c r="A53" s="44" t="s">
        <v>96</v>
      </c>
      <c r="B53" s="37"/>
      <c r="C53" s="38"/>
      <c r="D53" s="45"/>
      <c r="E53" s="37"/>
      <c r="F53" s="38"/>
      <c r="G53" s="45"/>
      <c r="H53" s="9"/>
    </row>
    <row r="54" spans="1:8" x14ac:dyDescent="0.3">
      <c r="A54" s="9" t="s">
        <v>10</v>
      </c>
      <c r="B54" s="14"/>
      <c r="C54" s="15">
        <v>3421</v>
      </c>
      <c r="D54" s="9">
        <v>5139</v>
      </c>
      <c r="E54" s="14" t="s">
        <v>97</v>
      </c>
      <c r="F54" s="15"/>
      <c r="G54" s="9">
        <v>10000</v>
      </c>
      <c r="H54" s="38"/>
    </row>
    <row r="55" spans="1:8" x14ac:dyDescent="0.3">
      <c r="A55" s="45" t="s">
        <v>10</v>
      </c>
      <c r="B55" s="37"/>
      <c r="C55" s="38">
        <v>3421</v>
      </c>
      <c r="D55" s="45">
        <v>5169</v>
      </c>
      <c r="E55" s="37" t="s">
        <v>98</v>
      </c>
      <c r="F55" s="38"/>
      <c r="G55" s="45">
        <v>40000</v>
      </c>
      <c r="H55" s="9"/>
    </row>
    <row r="56" spans="1:8" x14ac:dyDescent="0.3">
      <c r="A56" s="9" t="s">
        <v>10</v>
      </c>
      <c r="B56" s="14"/>
      <c r="C56" s="15">
        <v>3421</v>
      </c>
      <c r="D56" s="9">
        <v>6121</v>
      </c>
      <c r="E56" s="14" t="s">
        <v>99</v>
      </c>
      <c r="F56" s="15"/>
      <c r="G56" s="9">
        <v>50000</v>
      </c>
      <c r="H56" s="38"/>
    </row>
    <row r="57" spans="1:8" x14ac:dyDescent="0.3">
      <c r="A57" s="45"/>
      <c r="B57" s="37"/>
      <c r="C57" s="38"/>
      <c r="D57" s="45"/>
      <c r="E57" s="37"/>
      <c r="F57" s="46" t="s">
        <v>39</v>
      </c>
      <c r="G57" s="44" t="s">
        <v>181</v>
      </c>
      <c r="H57" s="9"/>
    </row>
    <row r="58" spans="1:8" x14ac:dyDescent="0.3">
      <c r="A58" s="42" t="s">
        <v>100</v>
      </c>
      <c r="B58" s="14"/>
      <c r="C58" s="15"/>
      <c r="D58" s="9"/>
      <c r="E58" s="14"/>
      <c r="F58" s="15"/>
      <c r="G58" s="9"/>
      <c r="H58" s="38"/>
    </row>
    <row r="59" spans="1:8" x14ac:dyDescent="0.3">
      <c r="A59" s="45" t="s">
        <v>10</v>
      </c>
      <c r="B59" s="37"/>
      <c r="C59" s="38">
        <v>3631</v>
      </c>
      <c r="D59" s="45">
        <v>5139</v>
      </c>
      <c r="E59" s="37" t="s">
        <v>64</v>
      </c>
      <c r="F59" s="38"/>
      <c r="G59" s="45">
        <v>5000</v>
      </c>
      <c r="H59" s="9"/>
    </row>
    <row r="60" spans="1:8" x14ac:dyDescent="0.3">
      <c r="A60" s="9" t="s">
        <v>10</v>
      </c>
      <c r="B60" s="14"/>
      <c r="C60" s="15">
        <v>3631</v>
      </c>
      <c r="D60" s="9">
        <v>5154</v>
      </c>
      <c r="E60" s="14" t="s">
        <v>101</v>
      </c>
      <c r="F60" s="15"/>
      <c r="G60" s="9">
        <v>30000</v>
      </c>
      <c r="H60" s="38"/>
    </row>
    <row r="61" spans="1:8" x14ac:dyDescent="0.3">
      <c r="A61" s="45" t="s">
        <v>10</v>
      </c>
      <c r="B61" s="37"/>
      <c r="C61" s="38">
        <v>3631</v>
      </c>
      <c r="D61" s="45">
        <v>5171</v>
      </c>
      <c r="E61" s="37" t="s">
        <v>102</v>
      </c>
      <c r="F61" s="38"/>
      <c r="G61" s="45">
        <v>20000</v>
      </c>
      <c r="H61" s="9"/>
    </row>
    <row r="62" spans="1:8" x14ac:dyDescent="0.3">
      <c r="A62" s="9" t="s">
        <v>10</v>
      </c>
      <c r="B62" s="14"/>
      <c r="C62" s="15">
        <v>3631</v>
      </c>
      <c r="D62" s="9">
        <v>6121</v>
      </c>
      <c r="E62" s="14" t="s">
        <v>103</v>
      </c>
      <c r="F62" s="15"/>
      <c r="G62" s="9">
        <v>90000</v>
      </c>
      <c r="H62" s="38"/>
    </row>
    <row r="63" spans="1:8" x14ac:dyDescent="0.3">
      <c r="A63" s="45"/>
      <c r="B63" s="37"/>
      <c r="C63" s="38"/>
      <c r="D63" s="45"/>
      <c r="E63" s="37"/>
      <c r="F63" s="46" t="s">
        <v>39</v>
      </c>
      <c r="G63" s="44">
        <f>SUM(G59:G62)</f>
        <v>145000</v>
      </c>
      <c r="H63" s="9"/>
    </row>
    <row r="64" spans="1:8" x14ac:dyDescent="0.3">
      <c r="A64" s="42" t="s">
        <v>43</v>
      </c>
      <c r="B64" s="14"/>
      <c r="C64" s="15"/>
      <c r="D64" s="9"/>
      <c r="E64" s="14"/>
      <c r="F64" s="15"/>
      <c r="G64" s="9"/>
      <c r="H64" s="38"/>
    </row>
    <row r="65" spans="1:8" x14ac:dyDescent="0.3">
      <c r="A65" s="45" t="s">
        <v>10</v>
      </c>
      <c r="B65" s="37"/>
      <c r="C65" s="38">
        <v>3632</v>
      </c>
      <c r="D65" s="45">
        <v>5139</v>
      </c>
      <c r="E65" s="37" t="s">
        <v>104</v>
      </c>
      <c r="F65" s="38"/>
      <c r="G65" s="45">
        <v>2000</v>
      </c>
      <c r="H65" s="9"/>
    </row>
    <row r="66" spans="1:8" x14ac:dyDescent="0.3">
      <c r="A66" s="9" t="s">
        <v>10</v>
      </c>
      <c r="B66" s="14"/>
      <c r="C66" s="15">
        <v>3632</v>
      </c>
      <c r="D66" s="9">
        <v>5151</v>
      </c>
      <c r="E66" s="14" t="s">
        <v>105</v>
      </c>
      <c r="F66" s="15"/>
      <c r="G66" s="9">
        <v>1000</v>
      </c>
      <c r="H66" s="38"/>
    </row>
    <row r="67" spans="1:8" x14ac:dyDescent="0.3">
      <c r="A67" s="45" t="s">
        <v>10</v>
      </c>
      <c r="B67" s="37"/>
      <c r="C67" s="38">
        <v>3632</v>
      </c>
      <c r="D67" s="45">
        <v>5156</v>
      </c>
      <c r="E67" s="37" t="s">
        <v>106</v>
      </c>
      <c r="F67" s="38"/>
      <c r="G67" s="45">
        <v>5000</v>
      </c>
      <c r="H67" s="9"/>
    </row>
    <row r="68" spans="1:8" x14ac:dyDescent="0.3">
      <c r="A68" s="9" t="s">
        <v>10</v>
      </c>
      <c r="B68" s="14"/>
      <c r="C68" s="15">
        <v>3632</v>
      </c>
      <c r="D68" s="9">
        <v>5169</v>
      </c>
      <c r="E68" s="14" t="s">
        <v>107</v>
      </c>
      <c r="F68" s="15"/>
      <c r="G68" s="9">
        <v>2000</v>
      </c>
      <c r="H68" s="38"/>
    </row>
    <row r="69" spans="1:8" x14ac:dyDescent="0.3">
      <c r="A69" s="45" t="s">
        <v>10</v>
      </c>
      <c r="B69" s="37"/>
      <c r="C69" s="38">
        <v>3632</v>
      </c>
      <c r="D69" s="45">
        <v>5171</v>
      </c>
      <c r="E69" s="37" t="s">
        <v>108</v>
      </c>
      <c r="F69" s="38"/>
      <c r="G69" s="45">
        <v>10000</v>
      </c>
      <c r="H69" s="9"/>
    </row>
    <row r="70" spans="1:8" x14ac:dyDescent="0.3">
      <c r="A70" s="9"/>
      <c r="B70" s="14"/>
      <c r="C70" s="15"/>
      <c r="D70" s="9"/>
      <c r="E70" s="14" t="s">
        <v>57</v>
      </c>
      <c r="F70" s="48" t="s">
        <v>39</v>
      </c>
      <c r="G70" s="42">
        <f>SUM(G65:G69)</f>
        <v>20000</v>
      </c>
      <c r="H70" s="38"/>
    </row>
    <row r="71" spans="1:8" x14ac:dyDescent="0.3">
      <c r="A71" s="44" t="s">
        <v>48</v>
      </c>
      <c r="B71" s="37"/>
      <c r="C71" s="38"/>
      <c r="D71" s="45"/>
      <c r="E71" s="37"/>
      <c r="F71" s="38"/>
      <c r="G71" s="45"/>
      <c r="H71" s="9"/>
    </row>
    <row r="72" spans="1:8" x14ac:dyDescent="0.3">
      <c r="A72" s="9" t="s">
        <v>10</v>
      </c>
      <c r="B72" s="14"/>
      <c r="C72" s="15">
        <v>3721</v>
      </c>
      <c r="D72" s="9">
        <v>5169</v>
      </c>
      <c r="E72" s="14" t="s">
        <v>110</v>
      </c>
      <c r="F72" s="15"/>
      <c r="G72" s="9">
        <v>40000</v>
      </c>
      <c r="H72" s="38"/>
    </row>
    <row r="73" spans="1:8" x14ac:dyDescent="0.3">
      <c r="A73" s="45" t="s">
        <v>10</v>
      </c>
      <c r="B73" s="37"/>
      <c r="C73" s="38">
        <v>3722</v>
      </c>
      <c r="D73" s="45">
        <v>5169</v>
      </c>
      <c r="E73" s="37" t="s">
        <v>111</v>
      </c>
      <c r="F73" s="38"/>
      <c r="G73" s="45">
        <v>200000</v>
      </c>
      <c r="H73" s="9"/>
    </row>
    <row r="74" spans="1:8" x14ac:dyDescent="0.3">
      <c r="A74" s="9" t="s">
        <v>10</v>
      </c>
      <c r="B74" s="14"/>
      <c r="C74" s="15">
        <v>3723</v>
      </c>
      <c r="D74" s="9">
        <v>5169</v>
      </c>
      <c r="E74" s="14" t="s">
        <v>112</v>
      </c>
      <c r="F74" s="15"/>
      <c r="G74" s="9">
        <v>45000</v>
      </c>
      <c r="H74" s="38"/>
    </row>
    <row r="75" spans="1:8" x14ac:dyDescent="0.3">
      <c r="A75" s="45"/>
      <c r="B75" s="37"/>
      <c r="C75" s="38"/>
      <c r="D75" s="45"/>
      <c r="E75" s="37" t="s">
        <v>57</v>
      </c>
      <c r="F75" s="46" t="s">
        <v>39</v>
      </c>
      <c r="G75" s="44">
        <f>SUM(G72:G74)</f>
        <v>285000</v>
      </c>
      <c r="H75" s="9"/>
    </row>
    <row r="76" spans="1:8" x14ac:dyDescent="0.3">
      <c r="A76" s="42" t="s">
        <v>113</v>
      </c>
      <c r="B76" s="14"/>
      <c r="C76" s="15"/>
      <c r="D76" s="9"/>
      <c r="E76" s="14"/>
      <c r="F76" s="15"/>
      <c r="G76" s="9"/>
      <c r="H76" s="38"/>
    </row>
    <row r="77" spans="1:8" x14ac:dyDescent="0.3">
      <c r="A77" s="45" t="s">
        <v>10</v>
      </c>
      <c r="B77" s="37"/>
      <c r="C77" s="38">
        <v>4349</v>
      </c>
      <c r="D77" s="45">
        <v>5169</v>
      </c>
      <c r="E77" s="37" t="s">
        <v>113</v>
      </c>
      <c r="F77" s="38"/>
      <c r="G77" s="45">
        <v>30000</v>
      </c>
      <c r="H77" s="9"/>
    </row>
    <row r="78" spans="1:8" x14ac:dyDescent="0.3">
      <c r="A78" s="9"/>
      <c r="B78" s="14"/>
      <c r="C78" s="15"/>
      <c r="D78" s="9"/>
      <c r="E78" s="14" t="s">
        <v>57</v>
      </c>
      <c r="F78" s="48" t="s">
        <v>39</v>
      </c>
      <c r="G78" s="42">
        <v>30000</v>
      </c>
      <c r="H78" s="38"/>
    </row>
    <row r="79" spans="1:8" x14ac:dyDescent="0.3">
      <c r="A79" s="44" t="s">
        <v>114</v>
      </c>
      <c r="B79" s="37"/>
      <c r="C79" s="38"/>
      <c r="D79" s="45"/>
      <c r="E79" s="37"/>
      <c r="F79" s="38"/>
      <c r="G79" s="45"/>
      <c r="H79" s="9"/>
    </row>
    <row r="80" spans="1:8" x14ac:dyDescent="0.3">
      <c r="A80" s="9" t="s">
        <v>10</v>
      </c>
      <c r="B80" s="14"/>
      <c r="C80" s="15">
        <v>5512</v>
      </c>
      <c r="D80" s="9">
        <v>5021</v>
      </c>
      <c r="E80" s="14" t="s">
        <v>115</v>
      </c>
      <c r="F80" s="15"/>
      <c r="G80" s="9">
        <v>30000</v>
      </c>
      <c r="H80" s="38"/>
    </row>
    <row r="81" spans="1:8" x14ac:dyDescent="0.3">
      <c r="A81" s="45" t="s">
        <v>10</v>
      </c>
      <c r="B81" s="37"/>
      <c r="C81" s="38">
        <v>5512</v>
      </c>
      <c r="D81" s="45">
        <v>5137</v>
      </c>
      <c r="E81" s="37" t="s">
        <v>87</v>
      </c>
      <c r="F81" s="38"/>
      <c r="G81" s="45">
        <v>10000</v>
      </c>
      <c r="H81" s="9"/>
    </row>
    <row r="82" spans="1:8" x14ac:dyDescent="0.3">
      <c r="A82" s="9" t="s">
        <v>10</v>
      </c>
      <c r="B82" s="14"/>
      <c r="C82" s="15">
        <v>5512</v>
      </c>
      <c r="D82" s="9">
        <v>5139</v>
      </c>
      <c r="E82" s="14" t="s">
        <v>64</v>
      </c>
      <c r="F82" s="15"/>
      <c r="G82" s="9">
        <v>10000</v>
      </c>
      <c r="H82" s="38"/>
    </row>
    <row r="83" spans="1:8" x14ac:dyDescent="0.3">
      <c r="A83" s="45" t="s">
        <v>10</v>
      </c>
      <c r="B83" s="37"/>
      <c r="C83" s="38">
        <v>5512</v>
      </c>
      <c r="D83" s="45">
        <v>5151</v>
      </c>
      <c r="E83" s="37" t="s">
        <v>105</v>
      </c>
      <c r="F83" s="38"/>
      <c r="G83" s="45">
        <v>1500</v>
      </c>
      <c r="H83" s="9"/>
    </row>
    <row r="84" spans="1:8" x14ac:dyDescent="0.3">
      <c r="A84" s="9" t="s">
        <v>10</v>
      </c>
      <c r="B84" s="14"/>
      <c r="C84" s="15">
        <v>5512</v>
      </c>
      <c r="D84" s="9">
        <v>5154</v>
      </c>
      <c r="E84" s="14" t="s">
        <v>101</v>
      </c>
      <c r="F84" s="15"/>
      <c r="G84" s="9">
        <v>3000</v>
      </c>
      <c r="H84" s="38"/>
    </row>
    <row r="85" spans="1:8" x14ac:dyDescent="0.3">
      <c r="A85" s="45" t="s">
        <v>10</v>
      </c>
      <c r="B85" s="37"/>
      <c r="C85" s="38">
        <v>5512</v>
      </c>
      <c r="D85" s="45">
        <v>5156</v>
      </c>
      <c r="E85" s="37" t="s">
        <v>106</v>
      </c>
      <c r="F85" s="38"/>
      <c r="G85" s="45">
        <v>5000</v>
      </c>
      <c r="H85" s="9"/>
    </row>
    <row r="86" spans="1:8" x14ac:dyDescent="0.3">
      <c r="A86" s="9" t="s">
        <v>10</v>
      </c>
      <c r="B86" s="14"/>
      <c r="C86" s="15">
        <v>5512</v>
      </c>
      <c r="D86" s="9">
        <v>5169</v>
      </c>
      <c r="E86" s="14" t="s">
        <v>116</v>
      </c>
      <c r="F86" s="15"/>
      <c r="G86" s="9">
        <v>20000</v>
      </c>
      <c r="H86" s="38"/>
    </row>
    <row r="87" spans="1:8" x14ac:dyDescent="0.3">
      <c r="A87" s="45"/>
      <c r="B87" s="37"/>
      <c r="C87" s="38"/>
      <c r="D87" s="45"/>
      <c r="E87" s="37"/>
      <c r="F87" s="46" t="s">
        <v>39</v>
      </c>
      <c r="G87" s="44">
        <f>SUM(G80:G86)</f>
        <v>79500</v>
      </c>
      <c r="H87" s="9"/>
    </row>
    <row r="88" spans="1:8" x14ac:dyDescent="0.3">
      <c r="A88" s="42" t="s">
        <v>117</v>
      </c>
      <c r="B88" s="14"/>
      <c r="C88" s="15"/>
      <c r="D88" s="9"/>
      <c r="E88" s="14"/>
      <c r="F88" s="15"/>
      <c r="G88" s="9"/>
      <c r="H88" s="38"/>
    </row>
    <row r="89" spans="1:8" x14ac:dyDescent="0.3">
      <c r="A89" s="45" t="s">
        <v>10</v>
      </c>
      <c r="B89" s="37"/>
      <c r="C89" s="38">
        <v>6112</v>
      </c>
      <c r="D89" s="45">
        <v>5023</v>
      </c>
      <c r="E89" s="37" t="s">
        <v>118</v>
      </c>
      <c r="F89" s="38"/>
      <c r="G89" s="45">
        <v>600000</v>
      </c>
      <c r="H89" s="9"/>
    </row>
    <row r="90" spans="1:8" x14ac:dyDescent="0.3">
      <c r="A90" s="28" t="s">
        <v>10</v>
      </c>
      <c r="B90" s="25"/>
      <c r="C90" s="26">
        <v>6112</v>
      </c>
      <c r="D90" s="28">
        <v>5032</v>
      </c>
      <c r="E90" s="25" t="s">
        <v>119</v>
      </c>
      <c r="F90" s="26"/>
      <c r="G90" s="28">
        <v>50000</v>
      </c>
      <c r="H90" s="38"/>
    </row>
    <row r="91" spans="1:8" x14ac:dyDescent="0.3">
      <c r="A91" s="45" t="s">
        <v>10</v>
      </c>
      <c r="B91" s="37"/>
      <c r="C91" s="38">
        <v>6112</v>
      </c>
      <c r="D91" s="45">
        <v>5031</v>
      </c>
      <c r="E91" s="37" t="s">
        <v>120</v>
      </c>
      <c r="F91" s="38"/>
      <c r="G91" s="45">
        <v>105000</v>
      </c>
      <c r="H91" s="9"/>
    </row>
    <row r="92" spans="1:8" x14ac:dyDescent="0.3">
      <c r="A92" s="9" t="s">
        <v>10</v>
      </c>
      <c r="B92" s="14"/>
      <c r="C92" s="15">
        <v>6112</v>
      </c>
      <c r="D92" s="9">
        <v>5162</v>
      </c>
      <c r="E92" s="14" t="s">
        <v>121</v>
      </c>
      <c r="F92" s="15"/>
      <c r="G92" s="9">
        <v>15000</v>
      </c>
      <c r="H92" s="38"/>
    </row>
    <row r="93" spans="1:8" x14ac:dyDescent="0.3">
      <c r="A93" s="45" t="s">
        <v>10</v>
      </c>
      <c r="B93" s="37"/>
      <c r="C93" s="38">
        <v>6112</v>
      </c>
      <c r="D93" s="45">
        <v>5167</v>
      </c>
      <c r="E93" s="37" t="s">
        <v>122</v>
      </c>
      <c r="F93" s="38"/>
      <c r="G93" s="45">
        <v>20000</v>
      </c>
      <c r="H93" s="9"/>
    </row>
    <row r="94" spans="1:8" x14ac:dyDescent="0.3">
      <c r="A94" s="9" t="s">
        <v>10</v>
      </c>
      <c r="B94" s="14"/>
      <c r="C94" s="15">
        <v>6112</v>
      </c>
      <c r="D94" s="9">
        <v>5173</v>
      </c>
      <c r="E94" s="14" t="s">
        <v>82</v>
      </c>
      <c r="F94" s="15"/>
      <c r="G94" s="9">
        <v>95000</v>
      </c>
      <c r="H94" s="38"/>
    </row>
    <row r="95" spans="1:8" x14ac:dyDescent="0.3">
      <c r="A95" s="45" t="s">
        <v>10</v>
      </c>
      <c r="B95" s="37"/>
      <c r="C95" s="38">
        <v>6112</v>
      </c>
      <c r="D95" s="45">
        <v>5175</v>
      </c>
      <c r="E95" s="37" t="s">
        <v>123</v>
      </c>
      <c r="F95" s="38"/>
      <c r="G95" s="45">
        <v>10000</v>
      </c>
      <c r="H95" s="9"/>
    </row>
    <row r="96" spans="1:8" x14ac:dyDescent="0.3">
      <c r="A96" s="9" t="s">
        <v>10</v>
      </c>
      <c r="B96" s="14"/>
      <c r="C96" s="15">
        <v>6112</v>
      </c>
      <c r="D96" s="9">
        <v>5137</v>
      </c>
      <c r="E96" s="14" t="s">
        <v>124</v>
      </c>
      <c r="F96" s="15"/>
      <c r="G96" s="9">
        <v>20000</v>
      </c>
      <c r="H96" s="38"/>
    </row>
    <row r="97" spans="1:8" x14ac:dyDescent="0.3">
      <c r="A97" s="45" t="s">
        <v>10</v>
      </c>
      <c r="B97" s="37"/>
      <c r="C97" s="38">
        <v>6112</v>
      </c>
      <c r="D97" s="45">
        <v>5169</v>
      </c>
      <c r="E97" s="37" t="s">
        <v>125</v>
      </c>
      <c r="F97" s="38"/>
      <c r="G97" s="45">
        <v>2000</v>
      </c>
      <c r="H97" s="9"/>
    </row>
    <row r="98" spans="1:8" x14ac:dyDescent="0.3">
      <c r="A98" s="43"/>
      <c r="B98" s="40"/>
      <c r="C98" s="41"/>
      <c r="D98" s="43"/>
      <c r="E98" s="40"/>
      <c r="F98" s="49" t="s">
        <v>39</v>
      </c>
      <c r="G98" s="50">
        <f>SUM(G89:G97)</f>
        <v>917000</v>
      </c>
      <c r="H98" s="38"/>
    </row>
    <row r="99" spans="1:8" x14ac:dyDescent="0.3">
      <c r="A99" s="42" t="s">
        <v>126</v>
      </c>
      <c r="B99" s="14"/>
      <c r="C99" s="15"/>
      <c r="D99" s="9"/>
      <c r="E99" s="14"/>
      <c r="F99" s="15"/>
      <c r="G99" s="9"/>
      <c r="H99" s="9"/>
    </row>
    <row r="100" spans="1:8" x14ac:dyDescent="0.3">
      <c r="A100" s="12" t="s">
        <v>10</v>
      </c>
      <c r="B100" s="10"/>
      <c r="C100" s="11">
        <v>3639</v>
      </c>
      <c r="D100" s="12">
        <v>5011</v>
      </c>
      <c r="E100" s="10" t="s">
        <v>127</v>
      </c>
      <c r="F100" s="11"/>
      <c r="G100" s="12">
        <v>250000</v>
      </c>
      <c r="H100" s="38"/>
    </row>
    <row r="101" spans="1:8" x14ac:dyDescent="0.3">
      <c r="A101" s="9" t="s">
        <v>10</v>
      </c>
      <c r="B101" s="14"/>
      <c r="C101" s="15">
        <v>3639</v>
      </c>
      <c r="D101" s="9">
        <v>5031</v>
      </c>
      <c r="E101" s="14" t="s">
        <v>128</v>
      </c>
      <c r="F101" s="15"/>
      <c r="G101" s="9">
        <v>63000</v>
      </c>
      <c r="H101" s="9"/>
    </row>
    <row r="102" spans="1:8" x14ac:dyDescent="0.3">
      <c r="A102" s="45" t="s">
        <v>10</v>
      </c>
      <c r="B102" s="37"/>
      <c r="C102" s="38">
        <v>3639</v>
      </c>
      <c r="D102" s="45">
        <v>5032</v>
      </c>
      <c r="E102" s="37" t="s">
        <v>129</v>
      </c>
      <c r="F102" s="38"/>
      <c r="G102" s="45">
        <v>23000</v>
      </c>
      <c r="H102" s="9"/>
    </row>
    <row r="103" spans="1:8" x14ac:dyDescent="0.3">
      <c r="A103" s="9" t="s">
        <v>10</v>
      </c>
      <c r="B103" s="14"/>
      <c r="C103" s="15">
        <v>3639</v>
      </c>
      <c r="D103" s="9">
        <v>5131</v>
      </c>
      <c r="E103" s="14" t="s">
        <v>130</v>
      </c>
      <c r="F103" s="15"/>
      <c r="G103" s="9">
        <v>500</v>
      </c>
      <c r="H103" s="9"/>
    </row>
    <row r="104" spans="1:8" x14ac:dyDescent="0.3">
      <c r="A104" s="45" t="s">
        <v>10</v>
      </c>
      <c r="B104" s="37"/>
      <c r="C104" s="38">
        <v>3639</v>
      </c>
      <c r="D104" s="45">
        <v>5132</v>
      </c>
      <c r="E104" s="37" t="s">
        <v>131</v>
      </c>
      <c r="F104" s="38"/>
      <c r="G104" s="45">
        <v>10000</v>
      </c>
      <c r="H104" s="38"/>
    </row>
    <row r="105" spans="1:8" x14ac:dyDescent="0.3">
      <c r="A105" s="9" t="s">
        <v>10</v>
      </c>
      <c r="B105" s="14"/>
      <c r="C105" s="15">
        <v>3639</v>
      </c>
      <c r="D105" s="9">
        <v>5329</v>
      </c>
      <c r="E105" s="14" t="s">
        <v>188</v>
      </c>
      <c r="F105" s="15"/>
      <c r="G105" s="9">
        <v>20000</v>
      </c>
      <c r="H105" s="15"/>
    </row>
    <row r="106" spans="1:8" x14ac:dyDescent="0.3">
      <c r="A106" s="45" t="s">
        <v>10</v>
      </c>
      <c r="B106" s="37"/>
      <c r="C106" s="38">
        <v>3639</v>
      </c>
      <c r="D106" s="45">
        <v>6349</v>
      </c>
      <c r="E106" s="37" t="s">
        <v>132</v>
      </c>
      <c r="F106" s="38"/>
      <c r="G106" s="45">
        <v>8000</v>
      </c>
      <c r="H106" s="38"/>
    </row>
    <row r="107" spans="1:8" x14ac:dyDescent="0.3">
      <c r="A107" s="9"/>
      <c r="B107" s="14"/>
      <c r="C107" s="15"/>
      <c r="D107" s="9"/>
      <c r="E107" s="14"/>
      <c r="F107" s="48" t="s">
        <v>39</v>
      </c>
      <c r="G107" s="42">
        <f>SUM(G100:G106)</f>
        <v>374500</v>
      </c>
      <c r="H107" s="15"/>
    </row>
    <row r="108" spans="1:8" x14ac:dyDescent="0.3">
      <c r="A108" s="44" t="s">
        <v>133</v>
      </c>
      <c r="B108" s="37"/>
      <c r="C108" s="38"/>
      <c r="D108" s="45"/>
      <c r="E108" s="37"/>
      <c r="F108" s="38"/>
      <c r="G108" s="45"/>
      <c r="H108" s="38"/>
    </row>
    <row r="109" spans="1:8" x14ac:dyDescent="0.3">
      <c r="A109" s="9" t="s">
        <v>10</v>
      </c>
      <c r="B109" s="14"/>
      <c r="C109" s="15">
        <v>3745</v>
      </c>
      <c r="D109" s="9">
        <v>5137</v>
      </c>
      <c r="E109" s="14" t="s">
        <v>87</v>
      </c>
      <c r="F109" s="15"/>
      <c r="G109" s="9">
        <v>20000</v>
      </c>
      <c r="H109" s="15"/>
    </row>
    <row r="110" spans="1:8" x14ac:dyDescent="0.3">
      <c r="A110" s="45" t="s">
        <v>10</v>
      </c>
      <c r="B110" s="37"/>
      <c r="C110" s="38">
        <v>3745</v>
      </c>
      <c r="D110" s="45">
        <v>5139</v>
      </c>
      <c r="E110" s="37" t="s">
        <v>81</v>
      </c>
      <c r="F110" s="38"/>
      <c r="G110" s="45">
        <v>30000</v>
      </c>
      <c r="H110" s="38"/>
    </row>
    <row r="111" spans="1:8" x14ac:dyDescent="0.3">
      <c r="A111" s="9" t="s">
        <v>10</v>
      </c>
      <c r="B111" s="14"/>
      <c r="C111" s="15">
        <v>3745</v>
      </c>
      <c r="D111" s="9">
        <v>5171</v>
      </c>
      <c r="E111" s="14" t="s">
        <v>182</v>
      </c>
      <c r="F111" s="15"/>
      <c r="G111" s="9">
        <v>20000</v>
      </c>
      <c r="H111" s="15"/>
    </row>
    <row r="112" spans="1:8" x14ac:dyDescent="0.3">
      <c r="A112" s="45" t="s">
        <v>10</v>
      </c>
      <c r="B112" s="37"/>
      <c r="C112" s="38">
        <v>3745</v>
      </c>
      <c r="D112" s="45">
        <v>5169</v>
      </c>
      <c r="E112" s="37" t="s">
        <v>107</v>
      </c>
      <c r="F112" s="38"/>
      <c r="G112" s="45">
        <v>20000</v>
      </c>
      <c r="H112" s="38"/>
    </row>
    <row r="113" spans="1:10" x14ac:dyDescent="0.3">
      <c r="A113" s="9" t="s">
        <v>10</v>
      </c>
      <c r="B113" s="14"/>
      <c r="C113" s="15">
        <v>3745</v>
      </c>
      <c r="D113" s="9">
        <v>5156</v>
      </c>
      <c r="E113" s="14" t="s">
        <v>134</v>
      </c>
      <c r="F113" s="15"/>
      <c r="G113" s="9">
        <v>55000</v>
      </c>
      <c r="H113" s="15"/>
    </row>
    <row r="114" spans="1:10" x14ac:dyDescent="0.3">
      <c r="A114" s="45"/>
      <c r="B114" s="37"/>
      <c r="C114" s="38"/>
      <c r="D114" s="45"/>
      <c r="E114" s="37"/>
      <c r="F114" s="46" t="s">
        <v>39</v>
      </c>
      <c r="G114" s="44">
        <f>SUM(G109:G113)</f>
        <v>145000</v>
      </c>
      <c r="H114" s="38"/>
    </row>
    <row r="115" spans="1:10" x14ac:dyDescent="0.3">
      <c r="A115" s="42" t="s">
        <v>135</v>
      </c>
      <c r="B115" s="14"/>
      <c r="C115" s="15"/>
      <c r="D115" s="9"/>
      <c r="E115" s="14"/>
      <c r="F115" s="15"/>
      <c r="G115" s="9"/>
      <c r="H115" s="15"/>
    </row>
    <row r="116" spans="1:10" x14ac:dyDescent="0.3">
      <c r="A116" s="45" t="s">
        <v>10</v>
      </c>
      <c r="B116" s="37"/>
      <c r="C116" s="38">
        <v>6171</v>
      </c>
      <c r="D116" s="45">
        <v>5011</v>
      </c>
      <c r="E116" s="37" t="s">
        <v>136</v>
      </c>
      <c r="F116" s="38"/>
      <c r="G116" s="45">
        <v>330000</v>
      </c>
      <c r="H116" s="38"/>
    </row>
    <row r="117" spans="1:10" x14ac:dyDescent="0.3">
      <c r="A117" s="9" t="s">
        <v>10</v>
      </c>
      <c r="B117" s="14"/>
      <c r="C117" s="15">
        <v>6171</v>
      </c>
      <c r="D117" s="9">
        <v>5021</v>
      </c>
      <c r="E117" s="14" t="s">
        <v>137</v>
      </c>
      <c r="F117" s="15"/>
      <c r="G117" s="9">
        <v>100000</v>
      </c>
      <c r="H117" s="38"/>
    </row>
    <row r="118" spans="1:10" x14ac:dyDescent="0.3">
      <c r="A118" s="45" t="s">
        <v>10</v>
      </c>
      <c r="B118" s="37"/>
      <c r="C118" s="38">
        <v>6171</v>
      </c>
      <c r="D118" s="45">
        <v>5031</v>
      </c>
      <c r="E118" s="37" t="s">
        <v>128</v>
      </c>
      <c r="F118" s="38"/>
      <c r="G118" s="45">
        <v>82500</v>
      </c>
      <c r="H118" s="38"/>
    </row>
    <row r="119" spans="1:10" x14ac:dyDescent="0.3">
      <c r="A119" s="9" t="s">
        <v>10</v>
      </c>
      <c r="B119" s="14"/>
      <c r="C119" s="15">
        <v>6171</v>
      </c>
      <c r="D119" s="9">
        <v>5032</v>
      </c>
      <c r="E119" s="14" t="s">
        <v>129</v>
      </c>
      <c r="F119" s="15"/>
      <c r="G119" s="9">
        <v>30000</v>
      </c>
      <c r="H119" s="15"/>
    </row>
    <row r="120" spans="1:10" x14ac:dyDescent="0.3">
      <c r="A120" s="45" t="s">
        <v>10</v>
      </c>
      <c r="B120" s="37"/>
      <c r="C120" s="38">
        <v>6171</v>
      </c>
      <c r="D120" s="45">
        <v>5038</v>
      </c>
      <c r="E120" s="37" t="s">
        <v>138</v>
      </c>
      <c r="F120" s="38"/>
      <c r="G120" s="45">
        <v>400</v>
      </c>
      <c r="H120" s="38"/>
      <c r="J120" s="35"/>
    </row>
    <row r="121" spans="1:10" x14ac:dyDescent="0.3">
      <c r="A121" s="9" t="s">
        <v>10</v>
      </c>
      <c r="B121" s="14"/>
      <c r="C121" s="15">
        <v>6171</v>
      </c>
      <c r="D121" s="9">
        <v>5133</v>
      </c>
      <c r="E121" s="14" t="s">
        <v>139</v>
      </c>
      <c r="F121" s="15"/>
      <c r="G121" s="9">
        <v>1000</v>
      </c>
      <c r="H121" s="15"/>
    </row>
    <row r="122" spans="1:10" x14ac:dyDescent="0.3">
      <c r="A122" s="45" t="s">
        <v>10</v>
      </c>
      <c r="B122" s="37"/>
      <c r="C122" s="38">
        <v>6171</v>
      </c>
      <c r="D122" s="45">
        <v>5136</v>
      </c>
      <c r="E122" s="37" t="s">
        <v>140</v>
      </c>
      <c r="F122" s="38"/>
      <c r="G122" s="45">
        <v>15000</v>
      </c>
      <c r="H122" s="38"/>
    </row>
    <row r="123" spans="1:10" x14ac:dyDescent="0.3">
      <c r="A123" s="9" t="s">
        <v>10</v>
      </c>
      <c r="B123" s="14"/>
      <c r="C123" s="15">
        <v>6171</v>
      </c>
      <c r="D123" s="9">
        <v>5137</v>
      </c>
      <c r="E123" s="14" t="s">
        <v>87</v>
      </c>
      <c r="F123" s="15"/>
      <c r="G123" s="9">
        <v>10000</v>
      </c>
      <c r="H123" s="15"/>
    </row>
    <row r="124" spans="1:10" x14ac:dyDescent="0.3">
      <c r="A124" s="45" t="s">
        <v>10</v>
      </c>
      <c r="B124" s="37"/>
      <c r="C124" s="38">
        <v>6171</v>
      </c>
      <c r="D124" s="45">
        <v>5138</v>
      </c>
      <c r="E124" s="37" t="s">
        <v>141</v>
      </c>
      <c r="F124" s="38"/>
      <c r="G124" s="45">
        <v>90000</v>
      </c>
      <c r="H124" s="38"/>
    </row>
    <row r="125" spans="1:10" x14ac:dyDescent="0.3">
      <c r="A125" s="9" t="s">
        <v>10</v>
      </c>
      <c r="B125" s="14"/>
      <c r="C125" s="15">
        <v>6171</v>
      </c>
      <c r="D125" s="9">
        <v>5139</v>
      </c>
      <c r="E125" s="14" t="s">
        <v>64</v>
      </c>
      <c r="F125" s="15"/>
      <c r="G125" s="9">
        <v>50000</v>
      </c>
      <c r="H125" s="15"/>
    </row>
    <row r="126" spans="1:10" x14ac:dyDescent="0.3">
      <c r="A126" s="45" t="s">
        <v>10</v>
      </c>
      <c r="B126" s="37"/>
      <c r="C126" s="38">
        <v>6171</v>
      </c>
      <c r="D126" s="45">
        <v>5151</v>
      </c>
      <c r="E126" s="37" t="s">
        <v>105</v>
      </c>
      <c r="F126" s="38"/>
      <c r="G126" s="45">
        <v>6500</v>
      </c>
      <c r="H126" s="38"/>
    </row>
    <row r="127" spans="1:10" x14ac:dyDescent="0.3">
      <c r="A127" s="9" t="s">
        <v>10</v>
      </c>
      <c r="B127" s="14"/>
      <c r="C127" s="15">
        <v>6171</v>
      </c>
      <c r="D127" s="9">
        <v>5154</v>
      </c>
      <c r="E127" s="14" t="s">
        <v>101</v>
      </c>
      <c r="F127" s="15"/>
      <c r="G127" s="9">
        <v>35220</v>
      </c>
      <c r="H127" s="15"/>
    </row>
    <row r="128" spans="1:10" x14ac:dyDescent="0.3">
      <c r="A128" s="45" t="s">
        <v>10</v>
      </c>
      <c r="B128" s="37"/>
      <c r="C128" s="38">
        <v>6171</v>
      </c>
      <c r="D128" s="45">
        <v>5161</v>
      </c>
      <c r="E128" s="37" t="s">
        <v>78</v>
      </c>
      <c r="F128" s="38"/>
      <c r="G128" s="45">
        <v>5000</v>
      </c>
      <c r="H128" s="38"/>
    </row>
    <row r="129" spans="1:8" x14ac:dyDescent="0.3">
      <c r="A129" s="9" t="s">
        <v>10</v>
      </c>
      <c r="B129" s="14"/>
      <c r="C129" s="15">
        <v>6171</v>
      </c>
      <c r="D129" s="9">
        <v>5162</v>
      </c>
      <c r="E129" s="14" t="s">
        <v>142</v>
      </c>
      <c r="F129" s="15"/>
      <c r="G129" s="9">
        <v>20000</v>
      </c>
      <c r="H129" s="15"/>
    </row>
    <row r="130" spans="1:8" x14ac:dyDescent="0.3">
      <c r="A130" s="45" t="s">
        <v>10</v>
      </c>
      <c r="B130" s="37"/>
      <c r="C130" s="38">
        <v>6171</v>
      </c>
      <c r="D130" s="45">
        <v>5163</v>
      </c>
      <c r="E130" s="37" t="s">
        <v>143</v>
      </c>
      <c r="F130" s="38"/>
      <c r="G130" s="45">
        <v>35000</v>
      </c>
      <c r="H130" s="38"/>
    </row>
    <row r="131" spans="1:8" x14ac:dyDescent="0.3">
      <c r="A131" s="9" t="s">
        <v>10</v>
      </c>
      <c r="B131" s="14"/>
      <c r="C131" s="15">
        <v>6171</v>
      </c>
      <c r="D131" s="9">
        <v>5166</v>
      </c>
      <c r="E131" s="14" t="s">
        <v>144</v>
      </c>
      <c r="F131" s="15"/>
      <c r="G131" s="9">
        <v>1000</v>
      </c>
      <c r="H131" s="15"/>
    </row>
    <row r="132" spans="1:8" x14ac:dyDescent="0.3">
      <c r="A132" s="45" t="s">
        <v>10</v>
      </c>
      <c r="B132" s="37"/>
      <c r="C132" s="38">
        <v>6171</v>
      </c>
      <c r="D132" s="45">
        <v>5167</v>
      </c>
      <c r="E132" s="37" t="s">
        <v>122</v>
      </c>
      <c r="F132" s="38"/>
      <c r="G132" s="45">
        <v>15000</v>
      </c>
      <c r="H132" s="38"/>
    </row>
    <row r="133" spans="1:8" x14ac:dyDescent="0.3">
      <c r="A133" s="9" t="s">
        <v>10</v>
      </c>
      <c r="B133" s="14"/>
      <c r="C133" s="15">
        <v>6171</v>
      </c>
      <c r="D133" s="9">
        <v>5169</v>
      </c>
      <c r="E133" s="14" t="s">
        <v>107</v>
      </c>
      <c r="F133" s="15"/>
      <c r="G133" s="9">
        <v>200000</v>
      </c>
      <c r="H133" s="15" t="s">
        <v>185</v>
      </c>
    </row>
    <row r="134" spans="1:8" x14ac:dyDescent="0.3">
      <c r="A134" s="45" t="s">
        <v>10</v>
      </c>
      <c r="B134" s="37"/>
      <c r="C134" s="38">
        <v>6171</v>
      </c>
      <c r="D134" s="45">
        <v>5168</v>
      </c>
      <c r="E134" s="37" t="s">
        <v>145</v>
      </c>
      <c r="F134" s="38"/>
      <c r="G134" s="45">
        <v>50000</v>
      </c>
      <c r="H134" s="38" t="s">
        <v>184</v>
      </c>
    </row>
    <row r="135" spans="1:8" x14ac:dyDescent="0.3">
      <c r="A135" s="9" t="s">
        <v>10</v>
      </c>
      <c r="B135" s="14"/>
      <c r="C135" s="15">
        <v>6171</v>
      </c>
      <c r="D135" s="9">
        <v>5173</v>
      </c>
      <c r="E135" s="14" t="s">
        <v>82</v>
      </c>
      <c r="F135" s="15"/>
      <c r="G135" s="9">
        <v>20000</v>
      </c>
      <c r="H135" s="15"/>
    </row>
    <row r="136" spans="1:8" x14ac:dyDescent="0.3">
      <c r="A136" s="45" t="s">
        <v>10</v>
      </c>
      <c r="B136" s="37"/>
      <c r="C136" s="38">
        <v>6171</v>
      </c>
      <c r="D136" s="45">
        <v>5175</v>
      </c>
      <c r="E136" s="37" t="s">
        <v>146</v>
      </c>
      <c r="F136" s="38"/>
      <c r="G136" s="45">
        <v>10000</v>
      </c>
      <c r="H136" s="38"/>
    </row>
    <row r="137" spans="1:8" x14ac:dyDescent="0.3">
      <c r="A137" s="9" t="s">
        <v>10</v>
      </c>
      <c r="B137" s="14"/>
      <c r="C137" s="15">
        <v>6171</v>
      </c>
      <c r="D137" s="9">
        <v>5229</v>
      </c>
      <c r="E137" s="14" t="s">
        <v>147</v>
      </c>
      <c r="F137" s="15"/>
      <c r="G137" s="9">
        <v>20000</v>
      </c>
      <c r="H137" s="15"/>
    </row>
    <row r="138" spans="1:8" x14ac:dyDescent="0.3">
      <c r="A138" s="45" t="s">
        <v>10</v>
      </c>
      <c r="B138" s="37"/>
      <c r="C138" s="38">
        <v>6171</v>
      </c>
      <c r="D138" s="45">
        <v>5171</v>
      </c>
      <c r="E138" s="37" t="s">
        <v>148</v>
      </c>
      <c r="F138" s="38"/>
      <c r="G138" s="45">
        <v>150000</v>
      </c>
      <c r="H138" s="38"/>
    </row>
    <row r="139" spans="1:8" x14ac:dyDescent="0.3">
      <c r="A139" s="9" t="s">
        <v>10</v>
      </c>
      <c r="B139" s="14"/>
      <c r="C139" s="15">
        <v>6171</v>
      </c>
      <c r="D139" s="9">
        <v>5172</v>
      </c>
      <c r="E139" s="14" t="s">
        <v>149</v>
      </c>
      <c r="F139" s="15"/>
      <c r="G139" s="9">
        <v>5000</v>
      </c>
      <c r="H139" s="15"/>
    </row>
    <row r="140" spans="1:8" x14ac:dyDescent="0.3">
      <c r="A140" s="45" t="s">
        <v>10</v>
      </c>
      <c r="B140" s="37"/>
      <c r="C140" s="38">
        <v>6171</v>
      </c>
      <c r="D140" s="45">
        <v>5361</v>
      </c>
      <c r="E140" s="37" t="s">
        <v>150</v>
      </c>
      <c r="F140" s="38"/>
      <c r="G140" s="45">
        <v>2000</v>
      </c>
      <c r="H140" s="38"/>
    </row>
    <row r="141" spans="1:8" x14ac:dyDescent="0.3">
      <c r="A141" s="9" t="s">
        <v>10</v>
      </c>
      <c r="B141" s="14"/>
      <c r="C141" s="15">
        <v>6171</v>
      </c>
      <c r="D141" s="9">
        <v>6460</v>
      </c>
      <c r="E141" s="14" t="s">
        <v>151</v>
      </c>
      <c r="F141" s="15"/>
      <c r="G141" s="9">
        <v>200000</v>
      </c>
      <c r="H141" s="15"/>
    </row>
    <row r="142" spans="1:8" x14ac:dyDescent="0.3">
      <c r="A142" s="45" t="s">
        <v>10</v>
      </c>
      <c r="B142" s="37"/>
      <c r="C142" s="38">
        <v>6171</v>
      </c>
      <c r="D142" s="45">
        <v>5321</v>
      </c>
      <c r="E142" s="37" t="s">
        <v>152</v>
      </c>
      <c r="F142" s="38"/>
      <c r="G142" s="45">
        <v>6000</v>
      </c>
      <c r="H142" s="38"/>
    </row>
    <row r="143" spans="1:8" x14ac:dyDescent="0.3">
      <c r="A143" s="9"/>
      <c r="B143" s="14"/>
      <c r="C143" s="15"/>
      <c r="D143" s="9"/>
      <c r="E143" s="14"/>
      <c r="F143" s="48" t="s">
        <v>39</v>
      </c>
      <c r="G143" s="42">
        <f>SUM(G116:G142)</f>
        <v>1489620</v>
      </c>
      <c r="H143" s="15"/>
    </row>
    <row r="144" spans="1:8" x14ac:dyDescent="0.3">
      <c r="A144" s="44" t="s">
        <v>153</v>
      </c>
      <c r="B144" s="37"/>
      <c r="C144" s="38"/>
      <c r="D144" s="45"/>
      <c r="E144" s="37"/>
      <c r="F144" s="38"/>
      <c r="G144" s="45"/>
      <c r="H144" s="38"/>
    </row>
    <row r="145" spans="1:8" x14ac:dyDescent="0.3">
      <c r="A145" s="9" t="s">
        <v>10</v>
      </c>
      <c r="B145" s="14"/>
      <c r="C145" s="15">
        <v>6399</v>
      </c>
      <c r="D145" s="9">
        <v>5362</v>
      </c>
      <c r="E145" s="14"/>
      <c r="F145" s="15" t="s">
        <v>154</v>
      </c>
      <c r="G145" s="9">
        <v>200000</v>
      </c>
      <c r="H145" s="15"/>
    </row>
    <row r="146" spans="1:8" x14ac:dyDescent="0.3">
      <c r="A146" s="45"/>
      <c r="B146" s="37"/>
      <c r="C146" s="38"/>
      <c r="D146" s="45"/>
      <c r="E146" s="37"/>
      <c r="F146" s="38" t="s">
        <v>155</v>
      </c>
      <c r="G146" s="45"/>
      <c r="H146" s="38"/>
    </row>
    <row r="147" spans="1:8" x14ac:dyDescent="0.3">
      <c r="A147" s="9" t="s">
        <v>10</v>
      </c>
      <c r="B147" s="14"/>
      <c r="C147" s="15">
        <v>6399</v>
      </c>
      <c r="D147" s="9">
        <v>5365</v>
      </c>
      <c r="E147" s="14"/>
      <c r="F147" s="15"/>
      <c r="G147" s="9">
        <v>300000</v>
      </c>
      <c r="H147" s="15"/>
    </row>
    <row r="148" spans="1:8" x14ac:dyDescent="0.3">
      <c r="A148" s="45"/>
      <c r="B148" s="37"/>
      <c r="C148" s="38"/>
      <c r="D148" s="45"/>
      <c r="E148" s="39"/>
      <c r="F148" s="46" t="s">
        <v>39</v>
      </c>
      <c r="G148" s="44">
        <f>SUM(G145:G147)</f>
        <v>500000</v>
      </c>
      <c r="H148" s="38"/>
    </row>
    <row r="149" spans="1:8" x14ac:dyDescent="0.3">
      <c r="A149" s="42" t="s">
        <v>156</v>
      </c>
      <c r="B149" s="14"/>
      <c r="C149" s="15"/>
      <c r="D149" s="9"/>
      <c r="E149" s="14"/>
      <c r="F149" s="15"/>
      <c r="G149" s="9"/>
      <c r="H149" s="15"/>
    </row>
    <row r="150" spans="1:8" x14ac:dyDescent="0.3">
      <c r="A150" s="9" t="s">
        <v>92</v>
      </c>
      <c r="B150" s="14"/>
      <c r="C150" s="15">
        <v>6310</v>
      </c>
      <c r="D150" s="9">
        <v>5163</v>
      </c>
      <c r="E150" s="14"/>
      <c r="F150" s="15" t="s">
        <v>157</v>
      </c>
      <c r="G150" s="9">
        <v>11000</v>
      </c>
      <c r="H150" s="15"/>
    </row>
    <row r="151" spans="1:8" x14ac:dyDescent="0.3">
      <c r="A151" s="43"/>
      <c r="B151" s="40"/>
      <c r="C151" s="41"/>
      <c r="D151" s="43"/>
      <c r="E151" s="40"/>
      <c r="F151" s="49" t="s">
        <v>39</v>
      </c>
      <c r="G151" s="50">
        <v>11000</v>
      </c>
      <c r="H151" s="41"/>
    </row>
    <row r="152" spans="1:8" s="37" customFormat="1" x14ac:dyDescent="0.3">
      <c r="A152" s="9" t="s">
        <v>10</v>
      </c>
      <c r="B152" s="14"/>
      <c r="C152" s="15">
        <v>6402</v>
      </c>
      <c r="D152" s="9">
        <v>5364</v>
      </c>
      <c r="E152" s="14"/>
      <c r="F152" s="15" t="s">
        <v>158</v>
      </c>
      <c r="G152" s="9">
        <v>7642</v>
      </c>
      <c r="H152" s="15"/>
    </row>
    <row r="153" spans="1:8" x14ac:dyDescent="0.3">
      <c r="A153" s="9"/>
      <c r="B153" s="14"/>
      <c r="C153" s="15"/>
      <c r="D153" s="9"/>
      <c r="E153" s="14"/>
      <c r="F153" s="48" t="s">
        <v>39</v>
      </c>
      <c r="G153" s="42">
        <v>7642</v>
      </c>
      <c r="H153" s="15"/>
    </row>
    <row r="154" spans="1:8" x14ac:dyDescent="0.3">
      <c r="A154" s="52" t="s">
        <v>186</v>
      </c>
      <c r="B154" s="9"/>
      <c r="C154" s="9"/>
      <c r="D154" s="9"/>
      <c r="E154" s="9"/>
      <c r="F154" s="9"/>
      <c r="G154" s="42" t="s">
        <v>195</v>
      </c>
      <c r="H154" s="9"/>
    </row>
    <row r="162" spans="1:3" x14ac:dyDescent="0.3">
      <c r="A162" t="s">
        <v>159</v>
      </c>
    </row>
    <row r="165" spans="1:3" x14ac:dyDescent="0.3">
      <c r="A165" t="s">
        <v>160</v>
      </c>
      <c r="C165" s="51" t="s">
        <v>177</v>
      </c>
    </row>
    <row r="167" spans="1:3" x14ac:dyDescent="0.3">
      <c r="A167" t="s">
        <v>161</v>
      </c>
      <c r="C167" s="6" t="s">
        <v>195</v>
      </c>
    </row>
    <row r="169" spans="1:3" x14ac:dyDescent="0.3">
      <c r="A169" t="s">
        <v>162</v>
      </c>
      <c r="C169" s="6" t="s">
        <v>196</v>
      </c>
    </row>
    <row r="170" spans="1:3" x14ac:dyDescent="0.3">
      <c r="A170" t="s">
        <v>163</v>
      </c>
    </row>
    <row r="172" spans="1:3" x14ac:dyDescent="0.3">
      <c r="A172" t="s">
        <v>189</v>
      </c>
    </row>
    <row r="173" spans="1:3" x14ac:dyDescent="0.3">
      <c r="A173" t="s">
        <v>191</v>
      </c>
    </row>
    <row r="174" spans="1:3" x14ac:dyDescent="0.3">
      <c r="A174" t="s">
        <v>190</v>
      </c>
    </row>
    <row r="175" spans="1:3" x14ac:dyDescent="0.3">
      <c r="A175" t="s">
        <v>192</v>
      </c>
    </row>
    <row r="178" spans="1:1" x14ac:dyDescent="0.3">
      <c r="A178" t="s">
        <v>164</v>
      </c>
    </row>
    <row r="179" spans="1:1" x14ac:dyDescent="0.3">
      <c r="A179" t="s">
        <v>165</v>
      </c>
    </row>
    <row r="180" spans="1:1" x14ac:dyDescent="0.3">
      <c r="A180" t="s">
        <v>166</v>
      </c>
    </row>
    <row r="181" spans="1:1" x14ac:dyDescent="0.3">
      <c r="A181" t="s">
        <v>167</v>
      </c>
    </row>
  </sheetData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Příjmy 2017</vt:lpstr>
      <vt:lpstr>Výdaje 2017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účetní</dc:creator>
  <cp:lastModifiedBy>účetní</cp:lastModifiedBy>
  <cp:lastPrinted>2017-03-10T14:07:16Z</cp:lastPrinted>
  <dcterms:created xsi:type="dcterms:W3CDTF">2017-03-08T13:57:38Z</dcterms:created>
  <dcterms:modified xsi:type="dcterms:W3CDTF">2017-05-16T13:44:36Z</dcterms:modified>
</cp:coreProperties>
</file>